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8800" windowHeight="17480" tabRatio="500" activeTab="3"/>
  </bookViews>
  <sheets>
    <sheet name="about this file" sheetId="4" r:id="rId1"/>
    <sheet name="BAU" sheetId="2" r:id="rId2"/>
    <sheet name="Ambition Now" sheetId="3" r:id="rId3"/>
    <sheet name="2020 Pledges w 2050 Correction" sheetId="5" r:id="rId4"/>
    <sheet name="Press Release Graph" sheetId="6"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112" i="5"/>
  <c r="F112" i="3"/>
  <c r="F113" i="2"/>
</calcChain>
</file>

<file path=xl/sharedStrings.xml><?xml version="1.0" encoding="utf-8"?>
<sst xmlns="http://schemas.openxmlformats.org/spreadsheetml/2006/main" count="96" uniqueCount="54">
  <si>
    <t>Temperature change from preindustrial (Degrees C)</t>
  </si>
  <si>
    <t>Sea Level Rise from 2000 (mm)</t>
  </si>
  <si>
    <t>Cumulative Global FF CO2 (GtonsCO2)</t>
  </si>
  <si>
    <t>Cumulative Global CO2eq (GtonsCO2)</t>
  </si>
  <si>
    <t>2100 Deg F</t>
  </si>
  <si>
    <t>pH</t>
  </si>
  <si>
    <t>Created by Lori Siegel</t>
  </si>
  <si>
    <t>Climate Interactive</t>
    <phoneticPr fontId="0" type="noConversion"/>
  </si>
  <si>
    <t>http://climatescoreboard.org/</t>
  </si>
  <si>
    <t>Scenarios</t>
  </si>
  <si>
    <t>Business as Usual (BAU)</t>
  </si>
  <si>
    <t>Fossil Fuels emissions and other well mixed GHG emissions follow IPCC's SRES A1FI.  Downscaling from the SRES regions to the more disaggregated C-ROADS COP regions was accomplished through mapping and plausible assumptions about the distribution of population, GDP and emissions within the SRES regions.  Deforestation continues at 2005 levels.</t>
    <phoneticPr fontId="0" type="noConversion"/>
  </si>
  <si>
    <t>Reference of Historical Data</t>
  </si>
  <si>
    <t>CO2 FF data</t>
  </si>
  <si>
    <t>BAU</t>
    <phoneticPr fontId="11" type="noConversion"/>
  </si>
  <si>
    <t>Ambition Now</t>
    <phoneticPr fontId="11" type="noConversion"/>
  </si>
  <si>
    <t>2020 Pledges With 2050 Correction</t>
    <phoneticPr fontId="11" type="noConversion"/>
  </si>
  <si>
    <t>Historical global from EDGAR-HYDE 1.4; Van Aardenne et al. (2001) adjusted to Olivier and Berdowki (2001). Allocations between regions based on MIT’s Joint Program on the Science and Policy of Global Change (JPSPGC) Technical Note No. 8 (2006).</t>
  </si>
  <si>
    <t>F-Gases (PFC, SF6, and HFC) emissions</t>
  </si>
  <si>
    <t>Historical from MIT’s Joint Program on the Science and Policy of Global Change (JPSPGC) Technical Note No. 8 (2006).  Allocations between regions based on MIT’s Joint Program on the Science and Policy of Global Change (JPSPGC) Technical Note No. 1 (2000).  Preindustrical concentration of PFC from GISS. http://data.giss.nasa.gov/modelforce/ghgases/.</t>
  </si>
  <si>
    <t>MP Gas concentrations</t>
  </si>
  <si>
    <t>Concentrations from Scientific Assessment of Ozone Depletion: 2006.  Chapter 8.  Halocarbon Scenarios, Ozone Depletion Potentials, and Global Warming Potentials</t>
  </si>
  <si>
    <t>Time</t>
  </si>
  <si>
    <t>Business as Usual</t>
    <phoneticPr fontId="0" type="noConversion"/>
  </si>
  <si>
    <t>Emissions of fossil fuel CO2 and other well-mixed GHGs emissions</t>
    <phoneticPr fontId="0" type="noConversion"/>
  </si>
  <si>
    <t xml:space="preserve">Projections assume IPCC's A1FI.  Downscaling from the SRES regions to the more disaggregated C-ROADS COP regions was accomplished through mapping and plausible assumptions based on GDP about the distribution of emissions within the SRES regions.  </t>
    <phoneticPr fontId="0" type="noConversion"/>
  </si>
  <si>
    <t>Land Use Emissions</t>
  </si>
  <si>
    <t>Projections assumes deforestation continues, with resulting emissions capped at 2005 levels</t>
  </si>
  <si>
    <t>Population and GDP</t>
    <phoneticPr fontId="0" type="noConversion"/>
  </si>
  <si>
    <t xml:space="preserve">Projections assume IPCC's A1FI.  Downscaling from the SRES regions to the more disaggregated C-ROADS COP regions was accomplished through mapping and plausible assumptions about the distribution of population and GDP within the SRES regions.  </t>
    <phoneticPr fontId="0" type="noConversion"/>
  </si>
  <si>
    <t>Other emissions</t>
    <phoneticPr fontId="0" type="noConversion"/>
  </si>
  <si>
    <t>CFCs and other ozone depleting substances follow Montreal Protocol.</t>
    <phoneticPr fontId="0" type="noConversion"/>
  </si>
  <si>
    <t xml:space="preserve">Source:  </t>
  </si>
  <si>
    <t>C-ROADS</t>
  </si>
  <si>
    <t>Global Total CO2 Emissions
(GtonsCO2/year)</t>
    <phoneticPr fontId="0" type="noConversion"/>
  </si>
  <si>
    <t>Global CO2 Equivalent Emissions
(GtonsCO2/year)</t>
  </si>
  <si>
    <t>Atmospheric CO2 Concentration (ppm)</t>
  </si>
  <si>
    <t>Atmospheric CO2 Equivalent Concentration (ppm)</t>
  </si>
  <si>
    <t>Global CO2 FF emissions per GWP
(tonsCO2/million dollars)</t>
  </si>
  <si>
    <t>Ambition Now</t>
  </si>
  <si>
    <t>CO2eq according to UNEP; ratio of specified CO2eq emissons to RS CO2eq emissions applies to all GHGs to their RS emissions.</t>
  </si>
  <si>
    <t>Emissions of fossil fuel and land use CO2 and other well-mixed GHGs emissions</t>
  </si>
  <si>
    <t>CO2eq according to current confirmed pledges to 2020, correcting in 2050 to achieve a 2 Deg C in 2100; ratio of specified CO2eq emissons to RS CO2eq emissions applies to all GHGs to their RS emissions.</t>
  </si>
  <si>
    <t>CROADS-CP v2.158ap</t>
  </si>
  <si>
    <t>2020 Pledges with 2050 Correction</t>
  </si>
  <si>
    <t>CO2eq according to UNEP 2 Deg path; ratio of specified CO2eq emissons to RS CO2eq emissions applies to all GHGs to their RS emissions.</t>
  </si>
  <si>
    <t>Carbon Dioxide Information Analysis Center, downloaded at http://cdiac.ornl.gov/ftp/ndp030/CSV-FILES/nation.1751_2007.csv. Boden, T.A., G. Marland, and R.J. Andres. 2010. Global, Regional, and National Fossil-Fuel CO2 Emissions. Carbon Dioxide Information Analysis Center, Oak Ridge National Laboratory, U.S. Department of Energy, Oak Ridge, Tenn., U.S.A. doi 10.3334/CDIAC/00001_V2010</t>
    <phoneticPr fontId="0" type="noConversion"/>
  </si>
  <si>
    <t>CO2 Land Use data</t>
  </si>
  <si>
    <t>Historical national CO2 land use emissions obtained from Carbon Dioxide Information Analysis Center, downloaded at http://cdiac.ornl.gov/ftp/trends/landuse/houghton/Global_land-use_flux-1850_2005.xls.  Houghton, R. A. 2006. Carbon Flux to the Atmosphere from Land-Use Changes: 1850-2005.  The Woods Hole Research Center .</t>
  </si>
  <si>
    <t>Population and GDP data</t>
  </si>
  <si>
    <t>Historical Statistics for the World Economy:  1-2006 AD (Copyright Angus Maddison)</t>
  </si>
  <si>
    <t>Methane emissions</t>
  </si>
  <si>
    <t>Historical global from D.I. Stern and R.K. Kaufmann (1998). Allocations between regions based on MIT’s Joint Program on the Science and Policy of Global Change (JPSPGC) Technical Note No. 8 (2006).</t>
  </si>
  <si>
    <t>Nitrous oxide emission</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</si>
</sst>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409]mmmm\ d\,\ yyyy;@"/>
    <numFmt numFmtId="169" formatCode="00000"/>
  </numFmts>
  <fonts count="13">
    <font>
      <sz val="12"/>
      <color theme="1"/>
      <name val="Calibri"/>
      <family val="2"/>
      <scheme val="minor"/>
    </font>
    <font>
      <sz val="10"/>
      <name val="Arial"/>
    </font>
    <font>
      <b/>
      <sz val="10"/>
      <color indexed="8"/>
      <name val="Arial"/>
      <family val="2"/>
    </font>
    <font>
      <sz val="10"/>
      <color indexed="8"/>
      <name val="Arial"/>
      <family val="2"/>
    </font>
    <font>
      <u/>
      <sz val="12"/>
      <color theme="11"/>
      <name val="Calibri"/>
      <family val="2"/>
      <scheme val="minor"/>
    </font>
    <font>
      <sz val="11"/>
      <name val="Arial"/>
      <family val="2"/>
    </font>
    <font>
      <u/>
      <sz val="11"/>
      <color indexed="12"/>
      <name val="Calibri"/>
      <family val="2"/>
    </font>
    <font>
      <b/>
      <sz val="11"/>
      <name val="Arial"/>
      <family val="2"/>
    </font>
    <font>
      <sz val="11"/>
      <color indexed="8"/>
      <name val="Arial"/>
      <family val="2"/>
    </font>
    <font>
      <b/>
      <sz val="11"/>
      <color indexed="8"/>
      <name val="Arial"/>
      <family val="2"/>
    </font>
    <font>
      <sz val="10"/>
      <color indexed="8"/>
      <name val="Arial"/>
      <family val="2"/>
    </font>
    <font>
      <sz val="8"/>
      <name val="Verdana"/>
    </font>
    <font>
      <b/>
      <sz val="12"/>
      <name val="Arial"/>
    </font>
  </fonts>
  <fills count="3">
    <fill>
      <patternFill patternType="none"/>
    </fill>
    <fill>
      <patternFill patternType="gray125"/>
    </fill>
    <fill>
      <patternFill patternType="solid">
        <fgColor indexed="43"/>
        <bgColor indexed="64"/>
      </patternFill>
    </fill>
  </fills>
  <borders count="7">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xf numFmtId="0" fontId="1" fillId="0" borderId="0"/>
    <xf numFmtId="0" fontId="4"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50">
    <xf numFmtId="0" fontId="0" fillId="0" borderId="0" xfId="0"/>
    <xf numFmtId="0" fontId="2" fillId="0" borderId="0" xfId="1" applyFont="1" applyAlignment="1">
      <alignment horizontal="left"/>
    </xf>
    <xf numFmtId="0" fontId="1" fillId="0" borderId="0" xfId="1" applyBorder="1"/>
    <xf numFmtId="0" fontId="1" fillId="0" borderId="0" xfId="1"/>
    <xf numFmtId="0" fontId="1" fillId="0" borderId="0" xfId="1" applyNumberFormat="1" applyFont="1" applyAlignment="1">
      <alignment horizontal="left" wrapText="1"/>
    </xf>
    <xf numFmtId="0" fontId="3" fillId="0" borderId="0" xfId="1" applyFont="1"/>
    <xf numFmtId="0" fontId="3" fillId="0" borderId="0" xfId="1" applyFont="1" applyAlignment="1">
      <alignment horizontal="left"/>
    </xf>
    <xf numFmtId="0" fontId="1" fillId="0" borderId="0" xfId="1" applyFont="1"/>
    <xf numFmtId="0" fontId="1" fillId="0" borderId="0" xfId="1" applyProtection="1">
      <protection locked="0"/>
    </xf>
    <xf numFmtId="2" fontId="1" fillId="0" borderId="0" xfId="1" applyNumberFormat="1" applyFill="1" applyAlignment="1" applyProtection="1">
      <alignment horizontal="center" wrapText="1"/>
      <protection locked="0"/>
    </xf>
    <xf numFmtId="2" fontId="1" fillId="2" borderId="0" xfId="1" applyNumberFormat="1" applyFill="1" applyAlignment="1" applyProtection="1">
      <alignment horizontal="center" wrapText="1"/>
      <protection locked="0"/>
    </xf>
    <xf numFmtId="2" fontId="1" fillId="0" borderId="0" xfId="1" applyNumberFormat="1" applyAlignment="1" applyProtection="1">
      <alignment horizontal="center" wrapText="1"/>
      <protection locked="0"/>
    </xf>
    <xf numFmtId="2" fontId="1" fillId="0" borderId="0" xfId="1" applyNumberFormat="1" applyAlignment="1" applyProtection="1">
      <alignment horizontal="center"/>
      <protection locked="0"/>
    </xf>
    <xf numFmtId="2" fontId="1" fillId="0" borderId="0" xfId="1" applyNumberFormat="1" applyAlignment="1">
      <alignment horizontal="center"/>
    </xf>
    <xf numFmtId="168" fontId="5" fillId="0" borderId="0" xfId="1" applyNumberFormat="1" applyFont="1" applyAlignment="1">
      <alignment horizontal="left"/>
    </xf>
    <xf numFmtId="0" fontId="5" fillId="0" borderId="0" xfId="1" applyFont="1"/>
    <xf numFmtId="0" fontId="5" fillId="0" borderId="0" xfId="1" applyFont="1" applyAlignment="1"/>
    <xf numFmtId="0" fontId="6" fillId="0" borderId="0" xfId="3" applyAlignment="1" applyProtection="1">
      <alignment wrapText="1"/>
    </xf>
    <xf numFmtId="15" fontId="5" fillId="0" borderId="0" xfId="1" applyNumberFormat="1" applyFont="1"/>
    <xf numFmtId="0" fontId="7" fillId="0" borderId="1" xfId="1" applyFont="1" applyFill="1" applyBorder="1"/>
    <xf numFmtId="0" fontId="5" fillId="0" borderId="2" xfId="1" applyFont="1" applyFill="1" applyBorder="1"/>
    <xf numFmtId="0" fontId="5" fillId="0" borderId="0" xfId="1" applyFont="1" applyFill="1" applyBorder="1"/>
    <xf numFmtId="0" fontId="8" fillId="0" borderId="3" xfId="1" applyFont="1" applyFill="1" applyBorder="1" applyAlignment="1">
      <alignment wrapText="1"/>
    </xf>
    <xf numFmtId="0" fontId="8" fillId="0" borderId="4" xfId="1" applyFont="1" applyFill="1" applyBorder="1" applyAlignment="1">
      <alignment wrapText="1"/>
    </xf>
    <xf numFmtId="0" fontId="8" fillId="0" borderId="0" xfId="1" applyFont="1" applyFill="1" applyBorder="1" applyAlignment="1">
      <alignment wrapText="1"/>
    </xf>
    <xf numFmtId="0" fontId="9" fillId="0" borderId="1" xfId="1" applyFont="1" applyFill="1" applyBorder="1" applyAlignment="1">
      <alignment wrapText="1"/>
    </xf>
    <xf numFmtId="0" fontId="5" fillId="0" borderId="2" xfId="1" applyFont="1" applyBorder="1"/>
    <xf numFmtId="0" fontId="5" fillId="0" borderId="0" xfId="1" applyFont="1" applyBorder="1"/>
    <xf numFmtId="0" fontId="5" fillId="0" borderId="3" xfId="1" applyFont="1" applyBorder="1"/>
    <xf numFmtId="0" fontId="5" fillId="0" borderId="4" xfId="1" applyFont="1" applyBorder="1" applyAlignment="1">
      <alignment wrapText="1"/>
    </xf>
    <xf numFmtId="0" fontId="5" fillId="0" borderId="0" xfId="1" applyFont="1" applyBorder="1" applyAlignment="1">
      <alignment wrapText="1"/>
    </xf>
    <xf numFmtId="169" fontId="5" fillId="0" borderId="3" xfId="1" applyNumberFormat="1" applyFont="1" applyBorder="1"/>
    <xf numFmtId="0" fontId="5" fillId="0" borderId="4" xfId="1" applyNumberFormat="1" applyFont="1" applyBorder="1" applyAlignment="1">
      <alignment wrapText="1"/>
    </xf>
    <xf numFmtId="0" fontId="5" fillId="0" borderId="0" xfId="1" applyNumberFormat="1" applyFont="1" applyBorder="1" applyAlignment="1">
      <alignment wrapText="1"/>
    </xf>
    <xf numFmtId="169" fontId="5" fillId="0" borderId="3" xfId="1" applyNumberFormat="1" applyFont="1" applyBorder="1" applyAlignment="1">
      <alignment wrapText="1"/>
    </xf>
    <xf numFmtId="169" fontId="5" fillId="0" borderId="5" xfId="1" applyNumberFormat="1" applyFont="1" applyBorder="1" applyAlignment="1">
      <alignment wrapText="1"/>
    </xf>
    <xf numFmtId="169" fontId="5" fillId="0" borderId="6" xfId="1" applyNumberFormat="1" applyFont="1" applyBorder="1" applyAlignment="1">
      <alignment horizontal="left" wrapText="1"/>
    </xf>
    <xf numFmtId="169" fontId="5" fillId="0" borderId="0" xfId="1" applyNumberFormat="1" applyFont="1" applyBorder="1" applyAlignment="1">
      <alignment horizontal="left" wrapText="1"/>
    </xf>
    <xf numFmtId="0" fontId="1" fillId="0" borderId="0" xfId="1" applyFont="1" applyProtection="1">
      <protection locked="0"/>
    </xf>
    <xf numFmtId="2" fontId="1" fillId="0" borderId="0" xfId="1" applyNumberFormat="1" applyFont="1" applyAlignment="1" applyProtection="1">
      <alignment horizontal="center"/>
      <protection locked="0"/>
    </xf>
    <xf numFmtId="2" fontId="1" fillId="0" borderId="0" xfId="1" applyNumberFormat="1" applyFont="1" applyAlignment="1">
      <alignment horizontal="center"/>
    </xf>
    <xf numFmtId="2" fontId="10" fillId="0" borderId="0" xfId="0" applyNumberFormat="1" applyFont="1" applyAlignment="1" applyProtection="1">
      <alignment horizontal="center"/>
      <protection locked="0"/>
    </xf>
    <xf numFmtId="0" fontId="1" fillId="0" borderId="0" xfId="1" applyAlignment="1" applyProtection="1">
      <alignment horizontal="center" wrapText="1"/>
      <protection locked="0"/>
    </xf>
    <xf numFmtId="0" fontId="1" fillId="0" borderId="0" xfId="1" applyAlignment="1">
      <alignment horizontal="center"/>
    </xf>
    <xf numFmtId="0" fontId="10" fillId="0" borderId="0" xfId="0" applyFont="1" applyAlignment="1" applyProtection="1">
      <alignment horizontal="center" wrapText="1"/>
      <protection locked="0"/>
    </xf>
    <xf numFmtId="0" fontId="8" fillId="0" borderId="5" xfId="1" applyFont="1" applyFill="1" applyBorder="1" applyAlignment="1">
      <alignment wrapText="1"/>
    </xf>
    <xf numFmtId="0" fontId="8" fillId="0" borderId="6" xfId="1" applyFont="1" applyFill="1" applyBorder="1" applyAlignment="1">
      <alignment wrapText="1"/>
    </xf>
    <xf numFmtId="2" fontId="1" fillId="0" borderId="0" xfId="1" applyNumberFormat="1" applyFont="1" applyFill="1" applyAlignment="1" applyProtection="1">
      <alignment horizontal="center" wrapText="1"/>
      <protection locked="0"/>
    </xf>
    <xf numFmtId="0" fontId="0" fillId="0" borderId="0" xfId="0" applyAlignment="1">
      <alignment wrapText="1"/>
    </xf>
    <xf numFmtId="2" fontId="12" fillId="0" borderId="0" xfId="1" applyNumberFormat="1" applyFont="1" applyFill="1" applyAlignment="1" applyProtection="1">
      <alignment horizontal="center"/>
      <protection locked="0"/>
    </xf>
  </cellXfs>
  <cellStyles count="4">
    <cellStyle name="Followed Hyperlink" xfId="2" builtinId="9" hidden="1"/>
    <cellStyle name="Hyperlink" xfId="3" builtinId="8" hidden="1"/>
    <cellStyle name="Normal" xfId="0" builtinId="0"/>
    <cellStyle name="Normal 2" xfId="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2"/>
  <c:chart>
    <c:plotArea>
      <c:layout>
        <c:manualLayout>
          <c:layoutTarget val="inner"/>
          <c:xMode val="edge"/>
          <c:yMode val="edge"/>
          <c:x val="0.133204670179554"/>
          <c:y val="0.0820636885991217"/>
          <c:w val="0.542379662458888"/>
          <c:h val="0.803475207490955"/>
        </c:manualLayout>
      </c:layout>
      <c:scatterChart>
        <c:scatterStyle val="lineMarker"/>
        <c:ser>
          <c:idx val="0"/>
          <c:order val="0"/>
          <c:tx>
            <c:strRef>
              <c:f>'Press Release Graph'!$C$3</c:f>
              <c:strCache>
                <c:ptCount val="1"/>
                <c:pt idx="0">
                  <c:v>BAU</c:v>
                </c:pt>
              </c:strCache>
            </c:strRef>
          </c:tx>
          <c:spPr>
            <a:ln w="50800">
              <a:solidFill>
                <a:schemeClr val="bg1">
                  <a:lumMod val="65000"/>
                </a:schemeClr>
              </a:solidFill>
            </a:ln>
          </c:spPr>
          <c:marker>
            <c:symbol val="none"/>
          </c:marker>
          <c:xVal>
            <c:numRef>
              <c:f>'Press Release Graph'!$B$4:$B$104</c:f>
              <c:numCache>
                <c:formatCode>General</c:formatCode>
                <c:ptCount val="101"/>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pt idx="36">
                  <c:v>2036.0</c:v>
                </c:pt>
                <c:pt idx="37">
                  <c:v>2037.0</c:v>
                </c:pt>
                <c:pt idx="38">
                  <c:v>2038.0</c:v>
                </c:pt>
                <c:pt idx="39">
                  <c:v>2039.0</c:v>
                </c:pt>
                <c:pt idx="40">
                  <c:v>2040.0</c:v>
                </c:pt>
                <c:pt idx="41">
                  <c:v>2041.0</c:v>
                </c:pt>
                <c:pt idx="42">
                  <c:v>2042.0</c:v>
                </c:pt>
                <c:pt idx="43">
                  <c:v>2043.0</c:v>
                </c:pt>
                <c:pt idx="44">
                  <c:v>2044.0</c:v>
                </c:pt>
                <c:pt idx="45">
                  <c:v>2045.0</c:v>
                </c:pt>
                <c:pt idx="46">
                  <c:v>2046.0</c:v>
                </c:pt>
                <c:pt idx="47">
                  <c:v>2047.0</c:v>
                </c:pt>
                <c:pt idx="48">
                  <c:v>2048.0</c:v>
                </c:pt>
                <c:pt idx="49">
                  <c:v>2049.0</c:v>
                </c:pt>
                <c:pt idx="50">
                  <c:v>2050.0</c:v>
                </c:pt>
                <c:pt idx="51">
                  <c:v>2051.0</c:v>
                </c:pt>
                <c:pt idx="52">
                  <c:v>2052.0</c:v>
                </c:pt>
                <c:pt idx="53">
                  <c:v>2053.0</c:v>
                </c:pt>
                <c:pt idx="54">
                  <c:v>2054.0</c:v>
                </c:pt>
                <c:pt idx="55">
                  <c:v>2055.0</c:v>
                </c:pt>
                <c:pt idx="56">
                  <c:v>2056.0</c:v>
                </c:pt>
                <c:pt idx="57">
                  <c:v>2057.0</c:v>
                </c:pt>
                <c:pt idx="58">
                  <c:v>2058.0</c:v>
                </c:pt>
                <c:pt idx="59">
                  <c:v>2059.0</c:v>
                </c:pt>
                <c:pt idx="60">
                  <c:v>2060.0</c:v>
                </c:pt>
                <c:pt idx="61">
                  <c:v>2061.0</c:v>
                </c:pt>
                <c:pt idx="62">
                  <c:v>2062.0</c:v>
                </c:pt>
                <c:pt idx="63">
                  <c:v>2063.0</c:v>
                </c:pt>
                <c:pt idx="64">
                  <c:v>2064.0</c:v>
                </c:pt>
                <c:pt idx="65">
                  <c:v>2065.0</c:v>
                </c:pt>
                <c:pt idx="66">
                  <c:v>2066.0</c:v>
                </c:pt>
                <c:pt idx="67">
                  <c:v>2067.0</c:v>
                </c:pt>
                <c:pt idx="68">
                  <c:v>2068.0</c:v>
                </c:pt>
                <c:pt idx="69">
                  <c:v>2069.0</c:v>
                </c:pt>
                <c:pt idx="70">
                  <c:v>2070.0</c:v>
                </c:pt>
                <c:pt idx="71">
                  <c:v>2071.0</c:v>
                </c:pt>
                <c:pt idx="72">
                  <c:v>2072.0</c:v>
                </c:pt>
                <c:pt idx="73">
                  <c:v>2073.0</c:v>
                </c:pt>
                <c:pt idx="74">
                  <c:v>2074.0</c:v>
                </c:pt>
                <c:pt idx="75">
                  <c:v>2075.0</c:v>
                </c:pt>
                <c:pt idx="76">
                  <c:v>2076.0</c:v>
                </c:pt>
                <c:pt idx="77">
                  <c:v>2077.0</c:v>
                </c:pt>
                <c:pt idx="78">
                  <c:v>2078.0</c:v>
                </c:pt>
                <c:pt idx="79">
                  <c:v>2079.0</c:v>
                </c:pt>
                <c:pt idx="80">
                  <c:v>2080.0</c:v>
                </c:pt>
                <c:pt idx="81">
                  <c:v>2081.0</c:v>
                </c:pt>
                <c:pt idx="82">
                  <c:v>2082.0</c:v>
                </c:pt>
                <c:pt idx="83">
                  <c:v>2083.0</c:v>
                </c:pt>
                <c:pt idx="84">
                  <c:v>2084.0</c:v>
                </c:pt>
                <c:pt idx="85">
                  <c:v>2085.0</c:v>
                </c:pt>
                <c:pt idx="86">
                  <c:v>2086.0</c:v>
                </c:pt>
                <c:pt idx="87">
                  <c:v>2087.0</c:v>
                </c:pt>
                <c:pt idx="88">
                  <c:v>2088.0</c:v>
                </c:pt>
                <c:pt idx="89">
                  <c:v>2089.0</c:v>
                </c:pt>
                <c:pt idx="90">
                  <c:v>2090.0</c:v>
                </c:pt>
                <c:pt idx="91">
                  <c:v>2091.0</c:v>
                </c:pt>
                <c:pt idx="92">
                  <c:v>2092.0</c:v>
                </c:pt>
                <c:pt idx="93">
                  <c:v>2093.0</c:v>
                </c:pt>
                <c:pt idx="94">
                  <c:v>2094.0</c:v>
                </c:pt>
                <c:pt idx="95">
                  <c:v>2095.0</c:v>
                </c:pt>
                <c:pt idx="96">
                  <c:v>2096.0</c:v>
                </c:pt>
                <c:pt idx="97">
                  <c:v>2097.0</c:v>
                </c:pt>
                <c:pt idx="98">
                  <c:v>2098.0</c:v>
                </c:pt>
                <c:pt idx="99">
                  <c:v>2099.0</c:v>
                </c:pt>
                <c:pt idx="100">
                  <c:v>2100.0</c:v>
                </c:pt>
              </c:numCache>
            </c:numRef>
          </c:xVal>
          <c:yVal>
            <c:numRef>
              <c:f>'Press Release Graph'!$C$4:$C$104</c:f>
              <c:numCache>
                <c:formatCode>0.00</c:formatCode>
                <c:ptCount val="101"/>
                <c:pt idx="0">
                  <c:v>41.0470314025879</c:v>
                </c:pt>
                <c:pt idx="1">
                  <c:v>41.29580307006836</c:v>
                </c:pt>
                <c:pt idx="2">
                  <c:v>42.37416458129883</c:v>
                </c:pt>
                <c:pt idx="3">
                  <c:v>43.68820953369141</c:v>
                </c:pt>
                <c:pt idx="4">
                  <c:v>45.22062683105469</c:v>
                </c:pt>
                <c:pt idx="5">
                  <c:v>45.97185134887695</c:v>
                </c:pt>
                <c:pt idx="6">
                  <c:v>47.30883407592773</c:v>
                </c:pt>
                <c:pt idx="7">
                  <c:v>48.40581512451171</c:v>
                </c:pt>
                <c:pt idx="8">
                  <c:v>49.30677795410156</c:v>
                </c:pt>
                <c:pt idx="9">
                  <c:v>50.20774078369141</c:v>
                </c:pt>
                <c:pt idx="10">
                  <c:v>51.10869598388672</c:v>
                </c:pt>
                <c:pt idx="11">
                  <c:v>52.26774978637695</c:v>
                </c:pt>
                <c:pt idx="12">
                  <c:v>53.42679595947266</c:v>
                </c:pt>
                <c:pt idx="13">
                  <c:v>54.58584976196289</c:v>
                </c:pt>
                <c:pt idx="14">
                  <c:v>55.74492645263672</c:v>
                </c:pt>
                <c:pt idx="15">
                  <c:v>56.90397644042969</c:v>
                </c:pt>
                <c:pt idx="16">
                  <c:v>58.0630226135254</c:v>
                </c:pt>
                <c:pt idx="17">
                  <c:v>59.22206497192382</c:v>
                </c:pt>
                <c:pt idx="18">
                  <c:v>60.38117599487304</c:v>
                </c:pt>
                <c:pt idx="19">
                  <c:v>61.54022979736328</c:v>
                </c:pt>
                <c:pt idx="20">
                  <c:v>62.69923400878906</c:v>
                </c:pt>
                <c:pt idx="21">
                  <c:v>64.26187133789062</c:v>
                </c:pt>
                <c:pt idx="22">
                  <c:v>65.82449340820312</c:v>
                </c:pt>
                <c:pt idx="23">
                  <c:v>67.38710021972656</c:v>
                </c:pt>
                <c:pt idx="24">
                  <c:v>68.94981384277343</c:v>
                </c:pt>
                <c:pt idx="25">
                  <c:v>70.51239776611328</c:v>
                </c:pt>
                <c:pt idx="26">
                  <c:v>72.07506561279297</c:v>
                </c:pt>
                <c:pt idx="27">
                  <c:v>73.63773345947265</c:v>
                </c:pt>
                <c:pt idx="28">
                  <c:v>75.20028686523437</c:v>
                </c:pt>
                <c:pt idx="29">
                  <c:v>76.76292419433593</c:v>
                </c:pt>
                <c:pt idx="30">
                  <c:v>78.32553863525391</c:v>
                </c:pt>
                <c:pt idx="31">
                  <c:v>80.15952301025391</c:v>
                </c:pt>
                <c:pt idx="32">
                  <c:v>81.9935073852539</c:v>
                </c:pt>
                <c:pt idx="33">
                  <c:v>83.8273696899414</c:v>
                </c:pt>
                <c:pt idx="34">
                  <c:v>85.66136932373047</c:v>
                </c:pt>
                <c:pt idx="35">
                  <c:v>87.49530029296875</c:v>
                </c:pt>
                <c:pt idx="36">
                  <c:v>89.32929229736328</c:v>
                </c:pt>
                <c:pt idx="37">
                  <c:v>91.16327667236328</c:v>
                </c:pt>
                <c:pt idx="38">
                  <c:v>92.99720764160156</c:v>
                </c:pt>
                <c:pt idx="39">
                  <c:v>94.83109283447266</c:v>
                </c:pt>
                <c:pt idx="40">
                  <c:v>96.66512298583984</c:v>
                </c:pt>
                <c:pt idx="41">
                  <c:v>98.58733367919921</c:v>
                </c:pt>
                <c:pt idx="42">
                  <c:v>100.509635925293</c:v>
                </c:pt>
                <c:pt idx="43">
                  <c:v>102.4319152832031</c:v>
                </c:pt>
                <c:pt idx="44">
                  <c:v>104.3542327880859</c:v>
                </c:pt>
                <c:pt idx="45">
                  <c:v>106.2765731811523</c:v>
                </c:pt>
                <c:pt idx="46">
                  <c:v>108.1988525390625</c:v>
                </c:pt>
                <c:pt idx="47">
                  <c:v>110.1211471557617</c:v>
                </c:pt>
                <c:pt idx="48">
                  <c:v>112.0434112548828</c:v>
                </c:pt>
                <c:pt idx="49">
                  <c:v>113.9657211303711</c:v>
                </c:pt>
                <c:pt idx="50">
                  <c:v>115.8879928588867</c:v>
                </c:pt>
                <c:pt idx="51">
                  <c:v>116.7619934082031</c:v>
                </c:pt>
                <c:pt idx="52">
                  <c:v>117.6359252929687</c:v>
                </c:pt>
                <c:pt idx="53">
                  <c:v>118.5100708007812</c:v>
                </c:pt>
                <c:pt idx="54">
                  <c:v>119.3839874267578</c:v>
                </c:pt>
                <c:pt idx="55">
                  <c:v>120.2580490112305</c:v>
                </c:pt>
                <c:pt idx="56">
                  <c:v>121.1319732666016</c:v>
                </c:pt>
                <c:pt idx="57">
                  <c:v>122.0060806274414</c:v>
                </c:pt>
                <c:pt idx="58">
                  <c:v>122.8800354003906</c:v>
                </c:pt>
                <c:pt idx="59">
                  <c:v>123.7540817260742</c:v>
                </c:pt>
                <c:pt idx="60">
                  <c:v>124.6281661987305</c:v>
                </c:pt>
                <c:pt idx="61">
                  <c:v>125.4252014160156</c:v>
                </c:pt>
                <c:pt idx="62">
                  <c:v>126.22216796875</c:v>
                </c:pt>
                <c:pt idx="63">
                  <c:v>127.0192489624023</c:v>
                </c:pt>
                <c:pt idx="64">
                  <c:v>127.816291809082</c:v>
                </c:pt>
                <c:pt idx="65">
                  <c:v>128.6132659912109</c:v>
                </c:pt>
                <c:pt idx="66">
                  <c:v>129.410400390625</c:v>
                </c:pt>
                <c:pt idx="67">
                  <c:v>130.2075500488281</c:v>
                </c:pt>
                <c:pt idx="68">
                  <c:v>131.0044860839844</c:v>
                </c:pt>
                <c:pt idx="69">
                  <c:v>131.8015289306641</c:v>
                </c:pt>
                <c:pt idx="70">
                  <c:v>132.5984802246094</c:v>
                </c:pt>
                <c:pt idx="71">
                  <c:v>133.3495330810547</c:v>
                </c:pt>
                <c:pt idx="72">
                  <c:v>134.1005706787109</c:v>
                </c:pt>
                <c:pt idx="73">
                  <c:v>134.8514862060547</c:v>
                </c:pt>
                <c:pt idx="74">
                  <c:v>135.6025848388672</c:v>
                </c:pt>
                <c:pt idx="75">
                  <c:v>136.3535614013672</c:v>
                </c:pt>
                <c:pt idx="76">
                  <c:v>137.1044616699219</c:v>
                </c:pt>
                <c:pt idx="77">
                  <c:v>137.8555297851562</c:v>
                </c:pt>
                <c:pt idx="78">
                  <c:v>138.6065673828125</c:v>
                </c:pt>
                <c:pt idx="79">
                  <c:v>139.3575286865234</c:v>
                </c:pt>
                <c:pt idx="80">
                  <c:v>140.1083831787109</c:v>
                </c:pt>
                <c:pt idx="81">
                  <c:v>140.3986206054687</c:v>
                </c:pt>
                <c:pt idx="82">
                  <c:v>140.6888122558594</c:v>
                </c:pt>
                <c:pt idx="83">
                  <c:v>140.9790191650391</c:v>
                </c:pt>
                <c:pt idx="84">
                  <c:v>141.2693023681641</c:v>
                </c:pt>
                <c:pt idx="85">
                  <c:v>141.5594177246094</c:v>
                </c:pt>
                <c:pt idx="86">
                  <c:v>141.8495788574219</c:v>
                </c:pt>
                <c:pt idx="87">
                  <c:v>142.1398620605469</c:v>
                </c:pt>
                <c:pt idx="88">
                  <c:v>142.4299926757812</c:v>
                </c:pt>
                <c:pt idx="89">
                  <c:v>142.7202758789062</c:v>
                </c:pt>
                <c:pt idx="90">
                  <c:v>143.0104675292969</c:v>
                </c:pt>
                <c:pt idx="91">
                  <c:v>143.3241729736328</c:v>
                </c:pt>
                <c:pt idx="92">
                  <c:v>143.6380615234375</c:v>
                </c:pt>
                <c:pt idx="93">
                  <c:v>143.951889038086</c:v>
                </c:pt>
                <c:pt idx="94">
                  <c:v>144.2656860351562</c:v>
                </c:pt>
                <c:pt idx="95">
                  <c:v>144.5795593261719</c:v>
                </c:pt>
                <c:pt idx="96">
                  <c:v>144.8933715820312</c:v>
                </c:pt>
                <c:pt idx="97">
                  <c:v>145.2072906494141</c:v>
                </c:pt>
                <c:pt idx="98">
                  <c:v>145.521011352539</c:v>
                </c:pt>
                <c:pt idx="99">
                  <c:v>145.8348693847656</c:v>
                </c:pt>
                <c:pt idx="100">
                  <c:v>146.1485900878906</c:v>
                </c:pt>
              </c:numCache>
            </c:numRef>
          </c:yVal>
        </c:ser>
        <c:ser>
          <c:idx val="1"/>
          <c:order val="1"/>
          <c:tx>
            <c:strRef>
              <c:f>'Press Release Graph'!$D$3</c:f>
              <c:strCache>
                <c:ptCount val="1"/>
                <c:pt idx="0">
                  <c:v>Ambition Now</c:v>
                </c:pt>
              </c:strCache>
            </c:strRef>
          </c:tx>
          <c:spPr>
            <a:ln w="50800">
              <a:solidFill>
                <a:schemeClr val="tx1"/>
              </a:solidFill>
              <a:prstDash val="solid"/>
            </a:ln>
          </c:spPr>
          <c:marker>
            <c:symbol val="none"/>
          </c:marker>
          <c:xVal>
            <c:numRef>
              <c:f>'Press Release Graph'!$B$4:$B$104</c:f>
              <c:numCache>
                <c:formatCode>General</c:formatCode>
                <c:ptCount val="101"/>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pt idx="36">
                  <c:v>2036.0</c:v>
                </c:pt>
                <c:pt idx="37">
                  <c:v>2037.0</c:v>
                </c:pt>
                <c:pt idx="38">
                  <c:v>2038.0</c:v>
                </c:pt>
                <c:pt idx="39">
                  <c:v>2039.0</c:v>
                </c:pt>
                <c:pt idx="40">
                  <c:v>2040.0</c:v>
                </c:pt>
                <c:pt idx="41">
                  <c:v>2041.0</c:v>
                </c:pt>
                <c:pt idx="42">
                  <c:v>2042.0</c:v>
                </c:pt>
                <c:pt idx="43">
                  <c:v>2043.0</c:v>
                </c:pt>
                <c:pt idx="44">
                  <c:v>2044.0</c:v>
                </c:pt>
                <c:pt idx="45">
                  <c:v>2045.0</c:v>
                </c:pt>
                <c:pt idx="46">
                  <c:v>2046.0</c:v>
                </c:pt>
                <c:pt idx="47">
                  <c:v>2047.0</c:v>
                </c:pt>
                <c:pt idx="48">
                  <c:v>2048.0</c:v>
                </c:pt>
                <c:pt idx="49">
                  <c:v>2049.0</c:v>
                </c:pt>
                <c:pt idx="50">
                  <c:v>2050.0</c:v>
                </c:pt>
                <c:pt idx="51">
                  <c:v>2051.0</c:v>
                </c:pt>
                <c:pt idx="52">
                  <c:v>2052.0</c:v>
                </c:pt>
                <c:pt idx="53">
                  <c:v>2053.0</c:v>
                </c:pt>
                <c:pt idx="54">
                  <c:v>2054.0</c:v>
                </c:pt>
                <c:pt idx="55">
                  <c:v>2055.0</c:v>
                </c:pt>
                <c:pt idx="56">
                  <c:v>2056.0</c:v>
                </c:pt>
                <c:pt idx="57">
                  <c:v>2057.0</c:v>
                </c:pt>
                <c:pt idx="58">
                  <c:v>2058.0</c:v>
                </c:pt>
                <c:pt idx="59">
                  <c:v>2059.0</c:v>
                </c:pt>
                <c:pt idx="60">
                  <c:v>2060.0</c:v>
                </c:pt>
                <c:pt idx="61">
                  <c:v>2061.0</c:v>
                </c:pt>
                <c:pt idx="62">
                  <c:v>2062.0</c:v>
                </c:pt>
                <c:pt idx="63">
                  <c:v>2063.0</c:v>
                </c:pt>
                <c:pt idx="64">
                  <c:v>2064.0</c:v>
                </c:pt>
                <c:pt idx="65">
                  <c:v>2065.0</c:v>
                </c:pt>
                <c:pt idx="66">
                  <c:v>2066.0</c:v>
                </c:pt>
                <c:pt idx="67">
                  <c:v>2067.0</c:v>
                </c:pt>
                <c:pt idx="68">
                  <c:v>2068.0</c:v>
                </c:pt>
                <c:pt idx="69">
                  <c:v>2069.0</c:v>
                </c:pt>
                <c:pt idx="70">
                  <c:v>2070.0</c:v>
                </c:pt>
                <c:pt idx="71">
                  <c:v>2071.0</c:v>
                </c:pt>
                <c:pt idx="72">
                  <c:v>2072.0</c:v>
                </c:pt>
                <c:pt idx="73">
                  <c:v>2073.0</c:v>
                </c:pt>
                <c:pt idx="74">
                  <c:v>2074.0</c:v>
                </c:pt>
                <c:pt idx="75">
                  <c:v>2075.0</c:v>
                </c:pt>
                <c:pt idx="76">
                  <c:v>2076.0</c:v>
                </c:pt>
                <c:pt idx="77">
                  <c:v>2077.0</c:v>
                </c:pt>
                <c:pt idx="78">
                  <c:v>2078.0</c:v>
                </c:pt>
                <c:pt idx="79">
                  <c:v>2079.0</c:v>
                </c:pt>
                <c:pt idx="80">
                  <c:v>2080.0</c:v>
                </c:pt>
                <c:pt idx="81">
                  <c:v>2081.0</c:v>
                </c:pt>
                <c:pt idx="82">
                  <c:v>2082.0</c:v>
                </c:pt>
                <c:pt idx="83">
                  <c:v>2083.0</c:v>
                </c:pt>
                <c:pt idx="84">
                  <c:v>2084.0</c:v>
                </c:pt>
                <c:pt idx="85">
                  <c:v>2085.0</c:v>
                </c:pt>
                <c:pt idx="86">
                  <c:v>2086.0</c:v>
                </c:pt>
                <c:pt idx="87">
                  <c:v>2087.0</c:v>
                </c:pt>
                <c:pt idx="88">
                  <c:v>2088.0</c:v>
                </c:pt>
                <c:pt idx="89">
                  <c:v>2089.0</c:v>
                </c:pt>
                <c:pt idx="90">
                  <c:v>2090.0</c:v>
                </c:pt>
                <c:pt idx="91">
                  <c:v>2091.0</c:v>
                </c:pt>
                <c:pt idx="92">
                  <c:v>2092.0</c:v>
                </c:pt>
                <c:pt idx="93">
                  <c:v>2093.0</c:v>
                </c:pt>
                <c:pt idx="94">
                  <c:v>2094.0</c:v>
                </c:pt>
                <c:pt idx="95">
                  <c:v>2095.0</c:v>
                </c:pt>
                <c:pt idx="96">
                  <c:v>2096.0</c:v>
                </c:pt>
                <c:pt idx="97">
                  <c:v>2097.0</c:v>
                </c:pt>
                <c:pt idx="98">
                  <c:v>2098.0</c:v>
                </c:pt>
                <c:pt idx="99">
                  <c:v>2099.0</c:v>
                </c:pt>
                <c:pt idx="100">
                  <c:v>2100.0</c:v>
                </c:pt>
              </c:numCache>
            </c:numRef>
          </c:xVal>
          <c:yVal>
            <c:numRef>
              <c:f>'Press Release Graph'!$D$4:$D$104</c:f>
              <c:numCache>
                <c:formatCode>0.00</c:formatCode>
                <c:ptCount val="101"/>
                <c:pt idx="0">
                  <c:v>41.0470314025879</c:v>
                </c:pt>
                <c:pt idx="1">
                  <c:v>41.29580307006836</c:v>
                </c:pt>
                <c:pt idx="2">
                  <c:v>42.37416458129883</c:v>
                </c:pt>
                <c:pt idx="3">
                  <c:v>43.68820953369141</c:v>
                </c:pt>
                <c:pt idx="4">
                  <c:v>45.22062683105469</c:v>
                </c:pt>
                <c:pt idx="5">
                  <c:v>45.97185134887695</c:v>
                </c:pt>
                <c:pt idx="6">
                  <c:v>47.30883407592773</c:v>
                </c:pt>
                <c:pt idx="7">
                  <c:v>48.40581512451171</c:v>
                </c:pt>
                <c:pt idx="8">
                  <c:v>49.30677795410156</c:v>
                </c:pt>
                <c:pt idx="9">
                  <c:v>50.20774078369141</c:v>
                </c:pt>
                <c:pt idx="10">
                  <c:v>51.10869598388672</c:v>
                </c:pt>
                <c:pt idx="11">
                  <c:v>52.26825714111328</c:v>
                </c:pt>
                <c:pt idx="12">
                  <c:v>53.4285659790039</c:v>
                </c:pt>
                <c:pt idx="13">
                  <c:v>53.80303192138672</c:v>
                </c:pt>
                <c:pt idx="14">
                  <c:v>53.00608825683594</c:v>
                </c:pt>
                <c:pt idx="15">
                  <c:v>51.83176803588867</c:v>
                </c:pt>
                <c:pt idx="16">
                  <c:v>50.5368766784668</c:v>
                </c:pt>
                <c:pt idx="17">
                  <c:v>49.20435333251953</c:v>
                </c:pt>
                <c:pt idx="18">
                  <c:v>47.86097717285156</c:v>
                </c:pt>
                <c:pt idx="19">
                  <c:v>46.51520538330078</c:v>
                </c:pt>
                <c:pt idx="20">
                  <c:v>45.16975021362304</c:v>
                </c:pt>
                <c:pt idx="21">
                  <c:v>44.17758560180664</c:v>
                </c:pt>
                <c:pt idx="22">
                  <c:v>43.28402709960937</c:v>
                </c:pt>
                <c:pt idx="23">
                  <c:v>42.42395782470703</c:v>
                </c:pt>
                <c:pt idx="24">
                  <c:v>41.57620239257812</c:v>
                </c:pt>
                <c:pt idx="25">
                  <c:v>40.7336311340332</c:v>
                </c:pt>
                <c:pt idx="26">
                  <c:v>39.89402008056641</c:v>
                </c:pt>
                <c:pt idx="27">
                  <c:v>39.05648040771484</c:v>
                </c:pt>
                <c:pt idx="28">
                  <c:v>38.22061157226562</c:v>
                </c:pt>
                <c:pt idx="29">
                  <c:v>37.38633728027344</c:v>
                </c:pt>
                <c:pt idx="30">
                  <c:v>36.55348205566406</c:v>
                </c:pt>
                <c:pt idx="31">
                  <c:v>35.80562591552734</c:v>
                </c:pt>
                <c:pt idx="32">
                  <c:v>34.99712371826172</c:v>
                </c:pt>
                <c:pt idx="33">
                  <c:v>34.17007064819336</c:v>
                </c:pt>
                <c:pt idx="34">
                  <c:v>33.3381462097168</c:v>
                </c:pt>
                <c:pt idx="35">
                  <c:v>32.50560760498047</c:v>
                </c:pt>
                <c:pt idx="36">
                  <c:v>31.6738338470459</c:v>
                </c:pt>
                <c:pt idx="37">
                  <c:v>30.84317016601562</c:v>
                </c:pt>
                <c:pt idx="38">
                  <c:v>30.01367568969727</c:v>
                </c:pt>
                <c:pt idx="39">
                  <c:v>29.18533134460449</c:v>
                </c:pt>
                <c:pt idx="40">
                  <c:v>28.3581371307373</c:v>
                </c:pt>
                <c:pt idx="41">
                  <c:v>27.54899597167969</c:v>
                </c:pt>
                <c:pt idx="42">
                  <c:v>26.72817802429199</c:v>
                </c:pt>
                <c:pt idx="43">
                  <c:v>25.90426445007324</c:v>
                </c:pt>
                <c:pt idx="44">
                  <c:v>25.08001327514648</c:v>
                </c:pt>
                <c:pt idx="45">
                  <c:v>24.25627136230469</c:v>
                </c:pt>
                <c:pt idx="46">
                  <c:v>23.43326759338379</c:v>
                </c:pt>
                <c:pt idx="47">
                  <c:v>22.6110725402832</c:v>
                </c:pt>
                <c:pt idx="48">
                  <c:v>21.78964805603027</c:v>
                </c:pt>
                <c:pt idx="49">
                  <c:v>20.9689769744873</c:v>
                </c:pt>
                <c:pt idx="50">
                  <c:v>20.14900207519531</c:v>
                </c:pt>
                <c:pt idx="51">
                  <c:v>19.40700340270996</c:v>
                </c:pt>
                <c:pt idx="52">
                  <c:v>19.04616928100586</c:v>
                </c:pt>
                <c:pt idx="53">
                  <c:v>18.80691909790039</c:v>
                </c:pt>
                <c:pt idx="54">
                  <c:v>18.60640335083008</c:v>
                </c:pt>
                <c:pt idx="55">
                  <c:v>18.41829490661621</c:v>
                </c:pt>
                <c:pt idx="56">
                  <c:v>18.23413467407227</c:v>
                </c:pt>
                <c:pt idx="57">
                  <c:v>18.05129051208496</c:v>
                </c:pt>
                <c:pt idx="58">
                  <c:v>17.86885643005371</c:v>
                </c:pt>
                <c:pt idx="59">
                  <c:v>17.68659591674805</c:v>
                </c:pt>
                <c:pt idx="60">
                  <c:v>17.5044116973877</c:v>
                </c:pt>
                <c:pt idx="61">
                  <c:v>17.3149700164795</c:v>
                </c:pt>
                <c:pt idx="62">
                  <c:v>17.13069725036621</c:v>
                </c:pt>
                <c:pt idx="63">
                  <c:v>16.9481029510498</c:v>
                </c:pt>
                <c:pt idx="64">
                  <c:v>16.76605033874512</c:v>
                </c:pt>
                <c:pt idx="65">
                  <c:v>16.58417701721191</c:v>
                </c:pt>
                <c:pt idx="66">
                  <c:v>16.40239143371582</c:v>
                </c:pt>
                <c:pt idx="67">
                  <c:v>16.22063446044922</c:v>
                </c:pt>
                <c:pt idx="68">
                  <c:v>16.03887557983398</c:v>
                </c:pt>
                <c:pt idx="69">
                  <c:v>15.85715198516846</c:v>
                </c:pt>
                <c:pt idx="70">
                  <c:v>15.67543888092041</c:v>
                </c:pt>
                <c:pt idx="71">
                  <c:v>15.4901065826416</c:v>
                </c:pt>
                <c:pt idx="72">
                  <c:v>15.30739784240723</c:v>
                </c:pt>
                <c:pt idx="73">
                  <c:v>15.1255226135254</c:v>
                </c:pt>
                <c:pt idx="74">
                  <c:v>14.94394874572754</c:v>
                </c:pt>
                <c:pt idx="75">
                  <c:v>14.76246070861816</c:v>
                </c:pt>
                <c:pt idx="76">
                  <c:v>14.58099365234375</c:v>
                </c:pt>
                <c:pt idx="77">
                  <c:v>14.39955043792725</c:v>
                </c:pt>
                <c:pt idx="78">
                  <c:v>14.21811485290527</c:v>
                </c:pt>
                <c:pt idx="79">
                  <c:v>14.03668594360352</c:v>
                </c:pt>
                <c:pt idx="80">
                  <c:v>13.85526371002197</c:v>
                </c:pt>
                <c:pt idx="81">
                  <c:v>13.64315414428711</c:v>
                </c:pt>
                <c:pt idx="82">
                  <c:v>13.45269107818604</c:v>
                </c:pt>
                <c:pt idx="83">
                  <c:v>13.2690954208374</c:v>
                </c:pt>
                <c:pt idx="84">
                  <c:v>13.08768367767334</c:v>
                </c:pt>
                <c:pt idx="85">
                  <c:v>12.90694618225098</c:v>
                </c:pt>
                <c:pt idx="86">
                  <c:v>12.7264289855957</c:v>
                </c:pt>
                <c:pt idx="87">
                  <c:v>12.54598426818848</c:v>
                </c:pt>
                <c:pt idx="88">
                  <c:v>12.3655481338501</c:v>
                </c:pt>
                <c:pt idx="89">
                  <c:v>12.18513202667236</c:v>
                </c:pt>
                <c:pt idx="90">
                  <c:v>12.00471305847168</c:v>
                </c:pt>
                <c:pt idx="91">
                  <c:v>11.8256254196167</c:v>
                </c:pt>
                <c:pt idx="92">
                  <c:v>11.64561557769775</c:v>
                </c:pt>
                <c:pt idx="93">
                  <c:v>11.46530532836914</c:v>
                </c:pt>
                <c:pt idx="94">
                  <c:v>11.28489971160889</c:v>
                </c:pt>
                <c:pt idx="95">
                  <c:v>11.10447311401367</c:v>
                </c:pt>
                <c:pt idx="96">
                  <c:v>10.92402839660645</c:v>
                </c:pt>
                <c:pt idx="97">
                  <c:v>10.74358367919922</c:v>
                </c:pt>
                <c:pt idx="98">
                  <c:v>10.56312274932861</c:v>
                </c:pt>
                <c:pt idx="99">
                  <c:v>10.38267421722412</c:v>
                </c:pt>
                <c:pt idx="100">
                  <c:v>10.2022180557251</c:v>
                </c:pt>
              </c:numCache>
            </c:numRef>
          </c:yVal>
        </c:ser>
        <c:ser>
          <c:idx val="2"/>
          <c:order val="2"/>
          <c:tx>
            <c:strRef>
              <c:f>'Press Release Graph'!$E$3</c:f>
              <c:strCache>
                <c:ptCount val="1"/>
                <c:pt idx="0">
                  <c:v>2020 Pledges With 2050 Correction</c:v>
                </c:pt>
              </c:strCache>
            </c:strRef>
          </c:tx>
          <c:spPr>
            <a:ln>
              <a:solidFill>
                <a:schemeClr val="tx1"/>
              </a:solidFill>
              <a:prstDash val="sysDot"/>
            </a:ln>
          </c:spPr>
          <c:marker>
            <c:symbol val="none"/>
          </c:marker>
          <c:xVal>
            <c:numRef>
              <c:f>'Press Release Graph'!$B$4:$B$104</c:f>
              <c:numCache>
                <c:formatCode>General</c:formatCode>
                <c:ptCount val="101"/>
                <c:pt idx="0">
                  <c:v>2000.0</c:v>
                </c:pt>
                <c:pt idx="1">
                  <c:v>2001.0</c:v>
                </c:pt>
                <c:pt idx="2">
                  <c:v>2002.0</c:v>
                </c:pt>
                <c:pt idx="3">
                  <c:v>2003.0</c:v>
                </c:pt>
                <c:pt idx="4">
                  <c:v>2004.0</c:v>
                </c:pt>
                <c:pt idx="5">
                  <c:v>2005.0</c:v>
                </c:pt>
                <c:pt idx="6">
                  <c:v>2006.0</c:v>
                </c:pt>
                <c:pt idx="7">
                  <c:v>2007.0</c:v>
                </c:pt>
                <c:pt idx="8">
                  <c:v>2008.0</c:v>
                </c:pt>
                <c:pt idx="9">
                  <c:v>2009.0</c:v>
                </c:pt>
                <c:pt idx="10">
                  <c:v>2010.0</c:v>
                </c:pt>
                <c:pt idx="11">
                  <c:v>2011.0</c:v>
                </c:pt>
                <c:pt idx="12">
                  <c:v>2012.0</c:v>
                </c:pt>
                <c:pt idx="13">
                  <c:v>2013.0</c:v>
                </c:pt>
                <c:pt idx="14">
                  <c:v>2014.0</c:v>
                </c:pt>
                <c:pt idx="15">
                  <c:v>2015.0</c:v>
                </c:pt>
                <c:pt idx="16">
                  <c:v>2016.0</c:v>
                </c:pt>
                <c:pt idx="17">
                  <c:v>2017.0</c:v>
                </c:pt>
                <c:pt idx="18">
                  <c:v>2018.0</c:v>
                </c:pt>
                <c:pt idx="19">
                  <c:v>2019.0</c:v>
                </c:pt>
                <c:pt idx="20">
                  <c:v>2020.0</c:v>
                </c:pt>
                <c:pt idx="21">
                  <c:v>2021.0</c:v>
                </c:pt>
                <c:pt idx="22">
                  <c:v>2022.0</c:v>
                </c:pt>
                <c:pt idx="23">
                  <c:v>2023.0</c:v>
                </c:pt>
                <c:pt idx="24">
                  <c:v>2024.0</c:v>
                </c:pt>
                <c:pt idx="25">
                  <c:v>2025.0</c:v>
                </c:pt>
                <c:pt idx="26">
                  <c:v>2026.0</c:v>
                </c:pt>
                <c:pt idx="27">
                  <c:v>2027.0</c:v>
                </c:pt>
                <c:pt idx="28">
                  <c:v>2028.0</c:v>
                </c:pt>
                <c:pt idx="29">
                  <c:v>2029.0</c:v>
                </c:pt>
                <c:pt idx="30">
                  <c:v>2030.0</c:v>
                </c:pt>
                <c:pt idx="31">
                  <c:v>2031.0</c:v>
                </c:pt>
                <c:pt idx="32">
                  <c:v>2032.0</c:v>
                </c:pt>
                <c:pt idx="33">
                  <c:v>2033.0</c:v>
                </c:pt>
                <c:pt idx="34">
                  <c:v>2034.0</c:v>
                </c:pt>
                <c:pt idx="35">
                  <c:v>2035.0</c:v>
                </c:pt>
                <c:pt idx="36">
                  <c:v>2036.0</c:v>
                </c:pt>
                <c:pt idx="37">
                  <c:v>2037.0</c:v>
                </c:pt>
                <c:pt idx="38">
                  <c:v>2038.0</c:v>
                </c:pt>
                <c:pt idx="39">
                  <c:v>2039.0</c:v>
                </c:pt>
                <c:pt idx="40">
                  <c:v>2040.0</c:v>
                </c:pt>
                <c:pt idx="41">
                  <c:v>2041.0</c:v>
                </c:pt>
                <c:pt idx="42">
                  <c:v>2042.0</c:v>
                </c:pt>
                <c:pt idx="43">
                  <c:v>2043.0</c:v>
                </c:pt>
                <c:pt idx="44">
                  <c:v>2044.0</c:v>
                </c:pt>
                <c:pt idx="45">
                  <c:v>2045.0</c:v>
                </c:pt>
                <c:pt idx="46">
                  <c:v>2046.0</c:v>
                </c:pt>
                <c:pt idx="47">
                  <c:v>2047.0</c:v>
                </c:pt>
                <c:pt idx="48">
                  <c:v>2048.0</c:v>
                </c:pt>
                <c:pt idx="49">
                  <c:v>2049.0</c:v>
                </c:pt>
                <c:pt idx="50">
                  <c:v>2050.0</c:v>
                </c:pt>
                <c:pt idx="51">
                  <c:v>2051.0</c:v>
                </c:pt>
                <c:pt idx="52">
                  <c:v>2052.0</c:v>
                </c:pt>
                <c:pt idx="53">
                  <c:v>2053.0</c:v>
                </c:pt>
                <c:pt idx="54">
                  <c:v>2054.0</c:v>
                </c:pt>
                <c:pt idx="55">
                  <c:v>2055.0</c:v>
                </c:pt>
                <c:pt idx="56">
                  <c:v>2056.0</c:v>
                </c:pt>
                <c:pt idx="57">
                  <c:v>2057.0</c:v>
                </c:pt>
                <c:pt idx="58">
                  <c:v>2058.0</c:v>
                </c:pt>
                <c:pt idx="59">
                  <c:v>2059.0</c:v>
                </c:pt>
                <c:pt idx="60">
                  <c:v>2060.0</c:v>
                </c:pt>
                <c:pt idx="61">
                  <c:v>2061.0</c:v>
                </c:pt>
                <c:pt idx="62">
                  <c:v>2062.0</c:v>
                </c:pt>
                <c:pt idx="63">
                  <c:v>2063.0</c:v>
                </c:pt>
                <c:pt idx="64">
                  <c:v>2064.0</c:v>
                </c:pt>
                <c:pt idx="65">
                  <c:v>2065.0</c:v>
                </c:pt>
                <c:pt idx="66">
                  <c:v>2066.0</c:v>
                </c:pt>
                <c:pt idx="67">
                  <c:v>2067.0</c:v>
                </c:pt>
                <c:pt idx="68">
                  <c:v>2068.0</c:v>
                </c:pt>
                <c:pt idx="69">
                  <c:v>2069.0</c:v>
                </c:pt>
                <c:pt idx="70">
                  <c:v>2070.0</c:v>
                </c:pt>
                <c:pt idx="71">
                  <c:v>2071.0</c:v>
                </c:pt>
                <c:pt idx="72">
                  <c:v>2072.0</c:v>
                </c:pt>
                <c:pt idx="73">
                  <c:v>2073.0</c:v>
                </c:pt>
                <c:pt idx="74">
                  <c:v>2074.0</c:v>
                </c:pt>
                <c:pt idx="75">
                  <c:v>2075.0</c:v>
                </c:pt>
                <c:pt idx="76">
                  <c:v>2076.0</c:v>
                </c:pt>
                <c:pt idx="77">
                  <c:v>2077.0</c:v>
                </c:pt>
                <c:pt idx="78">
                  <c:v>2078.0</c:v>
                </c:pt>
                <c:pt idx="79">
                  <c:v>2079.0</c:v>
                </c:pt>
                <c:pt idx="80">
                  <c:v>2080.0</c:v>
                </c:pt>
                <c:pt idx="81">
                  <c:v>2081.0</c:v>
                </c:pt>
                <c:pt idx="82">
                  <c:v>2082.0</c:v>
                </c:pt>
                <c:pt idx="83">
                  <c:v>2083.0</c:v>
                </c:pt>
                <c:pt idx="84">
                  <c:v>2084.0</c:v>
                </c:pt>
                <c:pt idx="85">
                  <c:v>2085.0</c:v>
                </c:pt>
                <c:pt idx="86">
                  <c:v>2086.0</c:v>
                </c:pt>
                <c:pt idx="87">
                  <c:v>2087.0</c:v>
                </c:pt>
                <c:pt idx="88">
                  <c:v>2088.0</c:v>
                </c:pt>
                <c:pt idx="89">
                  <c:v>2089.0</c:v>
                </c:pt>
                <c:pt idx="90">
                  <c:v>2090.0</c:v>
                </c:pt>
                <c:pt idx="91">
                  <c:v>2091.0</c:v>
                </c:pt>
                <c:pt idx="92">
                  <c:v>2092.0</c:v>
                </c:pt>
                <c:pt idx="93">
                  <c:v>2093.0</c:v>
                </c:pt>
                <c:pt idx="94">
                  <c:v>2094.0</c:v>
                </c:pt>
                <c:pt idx="95">
                  <c:v>2095.0</c:v>
                </c:pt>
                <c:pt idx="96">
                  <c:v>2096.0</c:v>
                </c:pt>
                <c:pt idx="97">
                  <c:v>2097.0</c:v>
                </c:pt>
                <c:pt idx="98">
                  <c:v>2098.0</c:v>
                </c:pt>
                <c:pt idx="99">
                  <c:v>2099.0</c:v>
                </c:pt>
                <c:pt idx="100">
                  <c:v>2100.0</c:v>
                </c:pt>
              </c:numCache>
            </c:numRef>
          </c:xVal>
          <c:yVal>
            <c:numRef>
              <c:f>'Press Release Graph'!$E$4:$E$104</c:f>
              <c:numCache>
                <c:formatCode>0.00</c:formatCode>
                <c:ptCount val="101"/>
                <c:pt idx="0">
                  <c:v>41.0470314025879</c:v>
                </c:pt>
                <c:pt idx="1">
                  <c:v>41.29580307006836</c:v>
                </c:pt>
                <c:pt idx="2">
                  <c:v>42.37416458129883</c:v>
                </c:pt>
                <c:pt idx="3">
                  <c:v>43.68820953369141</c:v>
                </c:pt>
                <c:pt idx="4">
                  <c:v>45.22062683105469</c:v>
                </c:pt>
                <c:pt idx="5">
                  <c:v>45.97185134887695</c:v>
                </c:pt>
                <c:pt idx="6">
                  <c:v>47.30883407592773</c:v>
                </c:pt>
                <c:pt idx="7">
                  <c:v>48.40581512451171</c:v>
                </c:pt>
                <c:pt idx="8">
                  <c:v>49.30677795410156</c:v>
                </c:pt>
                <c:pt idx="9">
                  <c:v>50.20774078369141</c:v>
                </c:pt>
                <c:pt idx="10">
                  <c:v>51.10869598388672</c:v>
                </c:pt>
                <c:pt idx="11">
                  <c:v>52.26825714111328</c:v>
                </c:pt>
                <c:pt idx="12">
                  <c:v>53.4285659790039</c:v>
                </c:pt>
                <c:pt idx="13">
                  <c:v>54.43780517578125</c:v>
                </c:pt>
                <c:pt idx="14">
                  <c:v>55.22162246704102</c:v>
                </c:pt>
                <c:pt idx="15">
                  <c:v>55.93280029296874</c:v>
                </c:pt>
                <c:pt idx="16">
                  <c:v>56.62076950073242</c:v>
                </c:pt>
                <c:pt idx="17">
                  <c:v>57.3015022277832</c:v>
                </c:pt>
                <c:pt idx="18">
                  <c:v>57.98020172119141</c:v>
                </c:pt>
                <c:pt idx="19">
                  <c:v>58.65839385986328</c:v>
                </c:pt>
                <c:pt idx="20">
                  <c:v>59.33660507202148</c:v>
                </c:pt>
                <c:pt idx="21">
                  <c:v>59.55512619018554</c:v>
                </c:pt>
                <c:pt idx="22">
                  <c:v>58.51876449584961</c:v>
                </c:pt>
                <c:pt idx="23">
                  <c:v>57.07764053344727</c:v>
                </c:pt>
                <c:pt idx="24">
                  <c:v>55.50759506225586</c:v>
                </c:pt>
                <c:pt idx="25">
                  <c:v>53.89773559570312</c:v>
                </c:pt>
                <c:pt idx="26">
                  <c:v>52.27703094482421</c:v>
                </c:pt>
                <c:pt idx="27">
                  <c:v>50.65462493896484</c:v>
                </c:pt>
                <c:pt idx="28">
                  <c:v>49.03330993652343</c:v>
                </c:pt>
                <c:pt idx="29">
                  <c:v>47.41402816772461</c:v>
                </c:pt>
                <c:pt idx="30">
                  <c:v>45.79688262939453</c:v>
                </c:pt>
                <c:pt idx="31">
                  <c:v>44.28572082519531</c:v>
                </c:pt>
                <c:pt idx="32">
                  <c:v>42.69842147827148</c:v>
                </c:pt>
                <c:pt idx="33">
                  <c:v>41.08822250366211</c:v>
                </c:pt>
                <c:pt idx="34">
                  <c:v>39.47238540649414</c:v>
                </c:pt>
                <c:pt idx="35">
                  <c:v>37.85626983642578</c:v>
                </c:pt>
                <c:pt idx="36">
                  <c:v>36.2415885925293</c:v>
                </c:pt>
                <c:pt idx="37">
                  <c:v>34.62874984741211</c:v>
                </c:pt>
                <c:pt idx="38">
                  <c:v>33.01780700683594</c:v>
                </c:pt>
                <c:pt idx="39">
                  <c:v>31.40870475769043</c:v>
                </c:pt>
                <c:pt idx="40">
                  <c:v>29.80141448974609</c:v>
                </c:pt>
                <c:pt idx="41">
                  <c:v>28.21334266662598</c:v>
                </c:pt>
                <c:pt idx="42">
                  <c:v>26.61332702636719</c:v>
                </c:pt>
                <c:pt idx="43">
                  <c:v>25.01053237915039</c:v>
                </c:pt>
                <c:pt idx="44">
                  <c:v>23.40787887573242</c:v>
                </c:pt>
                <c:pt idx="45">
                  <c:v>21.80624198913574</c:v>
                </c:pt>
                <c:pt idx="46">
                  <c:v>20.20584678649902</c:v>
                </c:pt>
                <c:pt idx="47">
                  <c:v>18.60673904418945</c:v>
                </c:pt>
                <c:pt idx="48">
                  <c:v>17.00885581970215</c:v>
                </c:pt>
                <c:pt idx="49">
                  <c:v>15.4121561050415</c:v>
                </c:pt>
                <c:pt idx="50">
                  <c:v>13.81656551361084</c:v>
                </c:pt>
                <c:pt idx="51">
                  <c:v>12.60916042327881</c:v>
                </c:pt>
                <c:pt idx="52">
                  <c:v>12.15513610839844</c:v>
                </c:pt>
                <c:pt idx="53">
                  <c:v>11.94133567810059</c:v>
                </c:pt>
                <c:pt idx="54">
                  <c:v>11.80409908294678</c:v>
                </c:pt>
                <c:pt idx="55">
                  <c:v>11.69130611419678</c:v>
                </c:pt>
                <c:pt idx="56">
                  <c:v>11.58629989624023</c:v>
                </c:pt>
                <c:pt idx="57">
                  <c:v>11.48381042480469</c:v>
                </c:pt>
                <c:pt idx="58">
                  <c:v>11.38211631774902</c:v>
                </c:pt>
                <c:pt idx="59">
                  <c:v>11.28070163726807</c:v>
                </c:pt>
                <c:pt idx="60">
                  <c:v>11.17938899993896</c:v>
                </c:pt>
                <c:pt idx="61">
                  <c:v>11.07345199584961</c:v>
                </c:pt>
                <c:pt idx="62">
                  <c:v>10.97081756591797</c:v>
                </c:pt>
                <c:pt idx="63">
                  <c:v>10.86925506591797</c:v>
                </c:pt>
                <c:pt idx="64">
                  <c:v>10.7680368423462</c:v>
                </c:pt>
                <c:pt idx="65">
                  <c:v>10.66693210601807</c:v>
                </c:pt>
                <c:pt idx="66">
                  <c:v>10.56588172912598</c:v>
                </c:pt>
                <c:pt idx="67">
                  <c:v>10.46485042572021</c:v>
                </c:pt>
                <c:pt idx="68">
                  <c:v>10.36381435394287</c:v>
                </c:pt>
                <c:pt idx="69">
                  <c:v>10.26280117034912</c:v>
                </c:pt>
                <c:pt idx="70">
                  <c:v>10.16179275512695</c:v>
                </c:pt>
                <c:pt idx="71">
                  <c:v>10.05843448638916</c:v>
                </c:pt>
                <c:pt idx="72">
                  <c:v>9.95677375793457</c:v>
                </c:pt>
                <c:pt idx="73">
                  <c:v>9.85565185546875</c:v>
                </c:pt>
                <c:pt idx="74">
                  <c:v>9.75472354888916</c:v>
                </c:pt>
                <c:pt idx="75">
                  <c:v>9.65385055541992</c:v>
                </c:pt>
                <c:pt idx="76">
                  <c:v>9.552989959716796</c:v>
                </c:pt>
                <c:pt idx="77">
                  <c:v>9.4521427154541</c:v>
                </c:pt>
                <c:pt idx="78">
                  <c:v>9.351300239562988</c:v>
                </c:pt>
                <c:pt idx="79">
                  <c:v>9.250460624694824</c:v>
                </c:pt>
                <c:pt idx="80">
                  <c:v>9.149624824523925</c:v>
                </c:pt>
                <c:pt idx="81">
                  <c:v>9.02849292755127</c:v>
                </c:pt>
                <c:pt idx="82">
                  <c:v>8.921631813049316</c:v>
                </c:pt>
                <c:pt idx="83">
                  <c:v>8.819299697875976</c:v>
                </c:pt>
                <c:pt idx="84">
                  <c:v>8.71840763092041</c:v>
                </c:pt>
                <c:pt idx="85">
                  <c:v>8.617959976196288</c:v>
                </c:pt>
                <c:pt idx="86">
                  <c:v>8.517656326293945</c:v>
                </c:pt>
                <c:pt idx="87">
                  <c:v>8.417401313781738</c:v>
                </c:pt>
                <c:pt idx="88">
                  <c:v>8.31715202331543</c:v>
                </c:pt>
                <c:pt idx="89">
                  <c:v>8.216915130615234</c:v>
                </c:pt>
                <c:pt idx="90">
                  <c:v>8.116676330566406</c:v>
                </c:pt>
                <c:pt idx="91">
                  <c:v>8.017338752746582</c:v>
                </c:pt>
                <c:pt idx="92">
                  <c:v>7.917379379272461</c:v>
                </c:pt>
                <c:pt idx="93">
                  <c:v>7.817216396331787</c:v>
                </c:pt>
                <c:pt idx="94">
                  <c:v>7.716989994049072</c:v>
                </c:pt>
                <c:pt idx="95">
                  <c:v>7.616748332977295</c:v>
                </c:pt>
                <c:pt idx="96">
                  <c:v>7.516494274139404</c:v>
                </c:pt>
                <c:pt idx="97">
                  <c:v>7.416239738464355</c:v>
                </c:pt>
                <c:pt idx="98">
                  <c:v>7.315974712371826</c:v>
                </c:pt>
                <c:pt idx="99">
                  <c:v>7.215717315673828</c:v>
                </c:pt>
                <c:pt idx="100">
                  <c:v>7.115454196929932</c:v>
                </c:pt>
              </c:numCache>
            </c:numRef>
          </c:yVal>
        </c:ser>
        <c:axId val="796725048"/>
        <c:axId val="796721800"/>
      </c:scatterChart>
      <c:valAx>
        <c:axId val="796725048"/>
        <c:scaling>
          <c:orientation val="minMax"/>
          <c:max val="2100.0"/>
          <c:min val="2000.0"/>
        </c:scaling>
        <c:axPos val="b"/>
        <c:title>
          <c:tx>
            <c:rich>
              <a:bodyPr/>
              <a:lstStyle/>
              <a:p>
                <a:pPr>
                  <a:defRPr/>
                </a:pPr>
                <a:r>
                  <a:rPr lang="en-US"/>
                  <a:t>Year</a:t>
                </a:r>
              </a:p>
            </c:rich>
          </c:tx>
          <c:layout/>
        </c:title>
        <c:numFmt formatCode="General" sourceLinked="1"/>
        <c:tickLblPos val="nextTo"/>
        <c:crossAx val="796721800"/>
        <c:crosses val="autoZero"/>
        <c:crossBetween val="midCat"/>
      </c:valAx>
      <c:valAx>
        <c:axId val="796721800"/>
        <c:scaling>
          <c:orientation val="minMax"/>
          <c:max val="80.0"/>
        </c:scaling>
        <c:axPos val="l"/>
        <c:majorGridlines/>
        <c:title>
          <c:tx>
            <c:rich>
              <a:bodyPr/>
              <a:lstStyle/>
              <a:p>
                <a:pPr>
                  <a:defRPr/>
                </a:pPr>
                <a:r>
                  <a:rPr lang="en-US"/>
                  <a:t>Emission Gtons CO2e</a:t>
                </a:r>
              </a:p>
            </c:rich>
          </c:tx>
          <c:layout/>
        </c:title>
        <c:numFmt formatCode="0.00" sourceLinked="1"/>
        <c:tickLblPos val="nextTo"/>
        <c:crossAx val="796725048"/>
        <c:crosses val="autoZero"/>
        <c:crossBetween val="midCat"/>
      </c:valAx>
    </c:plotArea>
    <c:legend>
      <c:legendPos val="t"/>
      <c:layout>
        <c:manualLayout>
          <c:xMode val="edge"/>
          <c:yMode val="edge"/>
          <c:x val="0.0911681970922227"/>
          <c:y val="0.0171990171990172"/>
          <c:w val="0.620525190525495"/>
          <c:h val="0.0459014490510553"/>
        </c:manualLayout>
      </c:layout>
      <c:txPr>
        <a:bodyPr/>
        <a:lstStyle/>
        <a:p>
          <a:pPr>
            <a:defRPr sz="1050"/>
          </a:pPr>
          <a:endParaRPr lang="en-US"/>
        </a:p>
      </c:txPr>
    </c:legend>
    <c:plotVisOnly val="1"/>
  </c:chart>
  <c:txPr>
    <a:bodyPr/>
    <a:lstStyle/>
    <a:p>
      <a:pPr>
        <a:defRPr sz="1400"/>
      </a:pPr>
      <a:endParaRPr lang="en-US"/>
    </a:p>
  </c:txPr>
  <c:printSettings>
    <c:headerFooter/>
    <c:pageMargins b="1.0" l="0.75" r="0.75" t="1.0"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grpSp>
      <xdr:nvGrpSpPr>
        <xdr:cNvPr id="2" name="Group 9"/>
        <xdr:cNvGrpSpPr>
          <a:grpSpLocks/>
        </xdr:cNvGrpSpPr>
      </xdr:nvGrpSpPr>
      <xdr:grpSpPr bwMode="auto">
        <a:xfrm>
          <a:off x="7267222" y="7295444"/>
          <a:ext cx="0" cy="0"/>
          <a:chOff x="1240" y="1968"/>
          <a:chExt cx="960" cy="960"/>
        </a:xfrm>
      </xdr:grpSpPr>
      <xdr:sp macro="" textlink="">
        <xdr:nvSpPr>
          <xdr:cNvPr id="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 name="Group 5"/>
        <xdr:cNvGrpSpPr>
          <a:grpSpLocks/>
        </xdr:cNvGrpSpPr>
      </xdr:nvGrpSpPr>
      <xdr:grpSpPr bwMode="auto">
        <a:xfrm>
          <a:off x="7267222" y="7295444"/>
          <a:ext cx="0" cy="0"/>
          <a:chOff x="1240" y="1968"/>
          <a:chExt cx="960" cy="960"/>
        </a:xfrm>
      </xdr:grpSpPr>
      <xdr:sp macro="" textlink="">
        <xdr:nvSpPr>
          <xdr:cNvPr id="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 name="Group 8"/>
        <xdr:cNvGrpSpPr>
          <a:grpSpLocks/>
        </xdr:cNvGrpSpPr>
      </xdr:nvGrpSpPr>
      <xdr:grpSpPr bwMode="auto">
        <a:xfrm>
          <a:off x="7267222" y="7295444"/>
          <a:ext cx="0" cy="0"/>
          <a:chOff x="1240" y="1968"/>
          <a:chExt cx="960" cy="960"/>
        </a:xfrm>
      </xdr:grpSpPr>
      <xdr:sp macro="" textlink="">
        <xdr:nvSpPr>
          <xdr:cNvPr id="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1" name="Group 11"/>
        <xdr:cNvGrpSpPr>
          <a:grpSpLocks/>
        </xdr:cNvGrpSpPr>
      </xdr:nvGrpSpPr>
      <xdr:grpSpPr bwMode="auto">
        <a:xfrm>
          <a:off x="7267222" y="7295444"/>
          <a:ext cx="0" cy="0"/>
          <a:chOff x="1240" y="1968"/>
          <a:chExt cx="960" cy="960"/>
        </a:xfrm>
      </xdr:grpSpPr>
      <xdr:sp macro="" textlink="">
        <xdr:nvSpPr>
          <xdr:cNvPr id="1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4" name="Group 14"/>
        <xdr:cNvGrpSpPr>
          <a:grpSpLocks/>
        </xdr:cNvGrpSpPr>
      </xdr:nvGrpSpPr>
      <xdr:grpSpPr bwMode="auto">
        <a:xfrm>
          <a:off x="7267222" y="7295444"/>
          <a:ext cx="0" cy="0"/>
          <a:chOff x="1240" y="1968"/>
          <a:chExt cx="960" cy="960"/>
        </a:xfrm>
      </xdr:grpSpPr>
      <xdr:sp macro="" textlink="">
        <xdr:nvSpPr>
          <xdr:cNvPr id="1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7" name="Group 17"/>
        <xdr:cNvGrpSpPr>
          <a:grpSpLocks/>
        </xdr:cNvGrpSpPr>
      </xdr:nvGrpSpPr>
      <xdr:grpSpPr bwMode="auto">
        <a:xfrm>
          <a:off x="7267222" y="7295444"/>
          <a:ext cx="0" cy="0"/>
          <a:chOff x="1240" y="1968"/>
          <a:chExt cx="960" cy="960"/>
        </a:xfrm>
      </xdr:grpSpPr>
      <xdr:sp macro="" textlink="">
        <xdr:nvSpPr>
          <xdr:cNvPr id="1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0" name="Group 9"/>
        <xdr:cNvGrpSpPr>
          <a:grpSpLocks/>
        </xdr:cNvGrpSpPr>
      </xdr:nvGrpSpPr>
      <xdr:grpSpPr bwMode="auto">
        <a:xfrm>
          <a:off x="7267222" y="7295444"/>
          <a:ext cx="0" cy="0"/>
          <a:chOff x="1240" y="1968"/>
          <a:chExt cx="960" cy="960"/>
        </a:xfrm>
      </xdr:grpSpPr>
      <xdr:sp macro="" textlink="">
        <xdr:nvSpPr>
          <xdr:cNvPr id="2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3" name="Group 5"/>
        <xdr:cNvGrpSpPr>
          <a:grpSpLocks/>
        </xdr:cNvGrpSpPr>
      </xdr:nvGrpSpPr>
      <xdr:grpSpPr bwMode="auto">
        <a:xfrm>
          <a:off x="7267222" y="7295444"/>
          <a:ext cx="0" cy="0"/>
          <a:chOff x="1240" y="1968"/>
          <a:chExt cx="960" cy="960"/>
        </a:xfrm>
      </xdr:grpSpPr>
      <xdr:sp macro="" textlink="">
        <xdr:nvSpPr>
          <xdr:cNvPr id="2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6" name="Group 8"/>
        <xdr:cNvGrpSpPr>
          <a:grpSpLocks/>
        </xdr:cNvGrpSpPr>
      </xdr:nvGrpSpPr>
      <xdr:grpSpPr bwMode="auto">
        <a:xfrm>
          <a:off x="7267222" y="7295444"/>
          <a:ext cx="0" cy="0"/>
          <a:chOff x="1240" y="1968"/>
          <a:chExt cx="960" cy="960"/>
        </a:xfrm>
      </xdr:grpSpPr>
      <xdr:sp macro="" textlink="">
        <xdr:nvSpPr>
          <xdr:cNvPr id="2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9" name="Group 11"/>
        <xdr:cNvGrpSpPr>
          <a:grpSpLocks/>
        </xdr:cNvGrpSpPr>
      </xdr:nvGrpSpPr>
      <xdr:grpSpPr bwMode="auto">
        <a:xfrm>
          <a:off x="7267222" y="7295444"/>
          <a:ext cx="0" cy="0"/>
          <a:chOff x="1240" y="1968"/>
          <a:chExt cx="960" cy="960"/>
        </a:xfrm>
      </xdr:grpSpPr>
      <xdr:sp macro="" textlink="">
        <xdr:nvSpPr>
          <xdr:cNvPr id="3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2" name="Group 14"/>
        <xdr:cNvGrpSpPr>
          <a:grpSpLocks/>
        </xdr:cNvGrpSpPr>
      </xdr:nvGrpSpPr>
      <xdr:grpSpPr bwMode="auto">
        <a:xfrm>
          <a:off x="7267222" y="7295444"/>
          <a:ext cx="0" cy="0"/>
          <a:chOff x="1240" y="1968"/>
          <a:chExt cx="960" cy="960"/>
        </a:xfrm>
      </xdr:grpSpPr>
      <xdr:sp macro="" textlink="">
        <xdr:nvSpPr>
          <xdr:cNvPr id="3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5" name="Group 17"/>
        <xdr:cNvGrpSpPr>
          <a:grpSpLocks/>
        </xdr:cNvGrpSpPr>
      </xdr:nvGrpSpPr>
      <xdr:grpSpPr bwMode="auto">
        <a:xfrm>
          <a:off x="7267222" y="7295444"/>
          <a:ext cx="0" cy="0"/>
          <a:chOff x="1240" y="1968"/>
          <a:chExt cx="960" cy="960"/>
        </a:xfrm>
      </xdr:grpSpPr>
      <xdr:sp macro="" textlink="">
        <xdr:nvSpPr>
          <xdr:cNvPr id="3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8" name="Group 9"/>
        <xdr:cNvGrpSpPr>
          <a:grpSpLocks/>
        </xdr:cNvGrpSpPr>
      </xdr:nvGrpSpPr>
      <xdr:grpSpPr bwMode="auto">
        <a:xfrm>
          <a:off x="7267222" y="7295444"/>
          <a:ext cx="0" cy="0"/>
          <a:chOff x="1240" y="1968"/>
          <a:chExt cx="960" cy="960"/>
        </a:xfrm>
      </xdr:grpSpPr>
      <xdr:sp macro="" textlink="">
        <xdr:nvSpPr>
          <xdr:cNvPr id="3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1" name="Group 5"/>
        <xdr:cNvGrpSpPr>
          <a:grpSpLocks/>
        </xdr:cNvGrpSpPr>
      </xdr:nvGrpSpPr>
      <xdr:grpSpPr bwMode="auto">
        <a:xfrm>
          <a:off x="7267222" y="7295444"/>
          <a:ext cx="0" cy="0"/>
          <a:chOff x="1240" y="1968"/>
          <a:chExt cx="960" cy="960"/>
        </a:xfrm>
      </xdr:grpSpPr>
      <xdr:sp macro="" textlink="">
        <xdr:nvSpPr>
          <xdr:cNvPr id="4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4" name="Group 8"/>
        <xdr:cNvGrpSpPr>
          <a:grpSpLocks/>
        </xdr:cNvGrpSpPr>
      </xdr:nvGrpSpPr>
      <xdr:grpSpPr bwMode="auto">
        <a:xfrm>
          <a:off x="7267222" y="7295444"/>
          <a:ext cx="0" cy="0"/>
          <a:chOff x="1240" y="1968"/>
          <a:chExt cx="960" cy="960"/>
        </a:xfrm>
      </xdr:grpSpPr>
      <xdr:sp macro="" textlink="">
        <xdr:nvSpPr>
          <xdr:cNvPr id="4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7" name="Group 11"/>
        <xdr:cNvGrpSpPr>
          <a:grpSpLocks/>
        </xdr:cNvGrpSpPr>
      </xdr:nvGrpSpPr>
      <xdr:grpSpPr bwMode="auto">
        <a:xfrm>
          <a:off x="7267222" y="7295444"/>
          <a:ext cx="0" cy="0"/>
          <a:chOff x="1240" y="1968"/>
          <a:chExt cx="960" cy="960"/>
        </a:xfrm>
      </xdr:grpSpPr>
      <xdr:sp macro="" textlink="">
        <xdr:nvSpPr>
          <xdr:cNvPr id="4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0" name="Group 14"/>
        <xdr:cNvGrpSpPr>
          <a:grpSpLocks/>
        </xdr:cNvGrpSpPr>
      </xdr:nvGrpSpPr>
      <xdr:grpSpPr bwMode="auto">
        <a:xfrm>
          <a:off x="7267222" y="7295444"/>
          <a:ext cx="0" cy="0"/>
          <a:chOff x="1240" y="1968"/>
          <a:chExt cx="960" cy="960"/>
        </a:xfrm>
      </xdr:grpSpPr>
      <xdr:sp macro="" textlink="">
        <xdr:nvSpPr>
          <xdr:cNvPr id="5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3" name="Group 17"/>
        <xdr:cNvGrpSpPr>
          <a:grpSpLocks/>
        </xdr:cNvGrpSpPr>
      </xdr:nvGrpSpPr>
      <xdr:grpSpPr bwMode="auto">
        <a:xfrm>
          <a:off x="7267222" y="7295444"/>
          <a:ext cx="0" cy="0"/>
          <a:chOff x="1240" y="1968"/>
          <a:chExt cx="960" cy="960"/>
        </a:xfrm>
      </xdr:grpSpPr>
      <xdr:sp macro="" textlink="">
        <xdr:nvSpPr>
          <xdr:cNvPr id="5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6" name="Group 9"/>
        <xdr:cNvGrpSpPr>
          <a:grpSpLocks/>
        </xdr:cNvGrpSpPr>
      </xdr:nvGrpSpPr>
      <xdr:grpSpPr bwMode="auto">
        <a:xfrm>
          <a:off x="7267222" y="7295444"/>
          <a:ext cx="0" cy="0"/>
          <a:chOff x="1240" y="1968"/>
          <a:chExt cx="960" cy="960"/>
        </a:xfrm>
      </xdr:grpSpPr>
      <xdr:sp macro="" textlink="">
        <xdr:nvSpPr>
          <xdr:cNvPr id="57"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9" name="Group 5"/>
        <xdr:cNvGrpSpPr>
          <a:grpSpLocks/>
        </xdr:cNvGrpSpPr>
      </xdr:nvGrpSpPr>
      <xdr:grpSpPr bwMode="auto">
        <a:xfrm>
          <a:off x="7267222" y="7295444"/>
          <a:ext cx="0" cy="0"/>
          <a:chOff x="1240" y="1968"/>
          <a:chExt cx="960" cy="960"/>
        </a:xfrm>
      </xdr:grpSpPr>
      <xdr:sp macro="" textlink="">
        <xdr:nvSpPr>
          <xdr:cNvPr id="60"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2" name="Group 8"/>
        <xdr:cNvGrpSpPr>
          <a:grpSpLocks/>
        </xdr:cNvGrpSpPr>
      </xdr:nvGrpSpPr>
      <xdr:grpSpPr bwMode="auto">
        <a:xfrm>
          <a:off x="7267222" y="7295444"/>
          <a:ext cx="0" cy="0"/>
          <a:chOff x="1240" y="1968"/>
          <a:chExt cx="960" cy="960"/>
        </a:xfrm>
      </xdr:grpSpPr>
      <xdr:sp macro="" textlink="">
        <xdr:nvSpPr>
          <xdr:cNvPr id="63"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5" name="Group 11"/>
        <xdr:cNvGrpSpPr>
          <a:grpSpLocks/>
        </xdr:cNvGrpSpPr>
      </xdr:nvGrpSpPr>
      <xdr:grpSpPr bwMode="auto">
        <a:xfrm>
          <a:off x="7267222" y="7295444"/>
          <a:ext cx="0" cy="0"/>
          <a:chOff x="1240" y="1968"/>
          <a:chExt cx="960" cy="960"/>
        </a:xfrm>
      </xdr:grpSpPr>
      <xdr:sp macro="" textlink="">
        <xdr:nvSpPr>
          <xdr:cNvPr id="66"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8" name="Group 14"/>
        <xdr:cNvGrpSpPr>
          <a:grpSpLocks/>
        </xdr:cNvGrpSpPr>
      </xdr:nvGrpSpPr>
      <xdr:grpSpPr bwMode="auto">
        <a:xfrm>
          <a:off x="7267222" y="7295444"/>
          <a:ext cx="0" cy="0"/>
          <a:chOff x="1240" y="1968"/>
          <a:chExt cx="960" cy="960"/>
        </a:xfrm>
      </xdr:grpSpPr>
      <xdr:sp macro="" textlink="">
        <xdr:nvSpPr>
          <xdr:cNvPr id="69"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1" name="Group 17"/>
        <xdr:cNvGrpSpPr>
          <a:grpSpLocks/>
        </xdr:cNvGrpSpPr>
      </xdr:nvGrpSpPr>
      <xdr:grpSpPr bwMode="auto">
        <a:xfrm>
          <a:off x="7267222" y="7295444"/>
          <a:ext cx="0" cy="0"/>
          <a:chOff x="1240" y="1968"/>
          <a:chExt cx="960" cy="960"/>
        </a:xfrm>
      </xdr:grpSpPr>
      <xdr:sp macro="" textlink="">
        <xdr:nvSpPr>
          <xdr:cNvPr id="72"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4" name="Group 9"/>
        <xdr:cNvGrpSpPr>
          <a:grpSpLocks/>
        </xdr:cNvGrpSpPr>
      </xdr:nvGrpSpPr>
      <xdr:grpSpPr bwMode="auto">
        <a:xfrm>
          <a:off x="7267222" y="7295444"/>
          <a:ext cx="0" cy="0"/>
          <a:chOff x="1240" y="1968"/>
          <a:chExt cx="960" cy="960"/>
        </a:xfrm>
      </xdr:grpSpPr>
      <xdr:sp macro="" textlink="">
        <xdr:nvSpPr>
          <xdr:cNvPr id="7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7" name="Group 5"/>
        <xdr:cNvGrpSpPr>
          <a:grpSpLocks/>
        </xdr:cNvGrpSpPr>
      </xdr:nvGrpSpPr>
      <xdr:grpSpPr bwMode="auto">
        <a:xfrm>
          <a:off x="7267222" y="7295444"/>
          <a:ext cx="0" cy="0"/>
          <a:chOff x="1240" y="1968"/>
          <a:chExt cx="960" cy="960"/>
        </a:xfrm>
      </xdr:grpSpPr>
      <xdr:sp macro="" textlink="">
        <xdr:nvSpPr>
          <xdr:cNvPr id="7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0" name="Group 8"/>
        <xdr:cNvGrpSpPr>
          <a:grpSpLocks/>
        </xdr:cNvGrpSpPr>
      </xdr:nvGrpSpPr>
      <xdr:grpSpPr bwMode="auto">
        <a:xfrm>
          <a:off x="7267222" y="7295444"/>
          <a:ext cx="0" cy="0"/>
          <a:chOff x="1240" y="1968"/>
          <a:chExt cx="960" cy="960"/>
        </a:xfrm>
      </xdr:grpSpPr>
      <xdr:sp macro="" textlink="">
        <xdr:nvSpPr>
          <xdr:cNvPr id="8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3" name="Group 11"/>
        <xdr:cNvGrpSpPr>
          <a:grpSpLocks/>
        </xdr:cNvGrpSpPr>
      </xdr:nvGrpSpPr>
      <xdr:grpSpPr bwMode="auto">
        <a:xfrm>
          <a:off x="7267222" y="7295444"/>
          <a:ext cx="0" cy="0"/>
          <a:chOff x="1240" y="1968"/>
          <a:chExt cx="960" cy="960"/>
        </a:xfrm>
      </xdr:grpSpPr>
      <xdr:sp macro="" textlink="">
        <xdr:nvSpPr>
          <xdr:cNvPr id="8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6" name="Group 14"/>
        <xdr:cNvGrpSpPr>
          <a:grpSpLocks/>
        </xdr:cNvGrpSpPr>
      </xdr:nvGrpSpPr>
      <xdr:grpSpPr bwMode="auto">
        <a:xfrm>
          <a:off x="7267222" y="7295444"/>
          <a:ext cx="0" cy="0"/>
          <a:chOff x="1240" y="1968"/>
          <a:chExt cx="960" cy="960"/>
        </a:xfrm>
      </xdr:grpSpPr>
      <xdr:sp macro="" textlink="">
        <xdr:nvSpPr>
          <xdr:cNvPr id="8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9" name="Group 17"/>
        <xdr:cNvGrpSpPr>
          <a:grpSpLocks/>
        </xdr:cNvGrpSpPr>
      </xdr:nvGrpSpPr>
      <xdr:grpSpPr bwMode="auto">
        <a:xfrm>
          <a:off x="7267222" y="7295444"/>
          <a:ext cx="0" cy="0"/>
          <a:chOff x="1240" y="1968"/>
          <a:chExt cx="960" cy="960"/>
        </a:xfrm>
      </xdr:grpSpPr>
      <xdr:sp macro="" textlink="">
        <xdr:nvSpPr>
          <xdr:cNvPr id="9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92" name="Group 9"/>
        <xdr:cNvGrpSpPr>
          <a:grpSpLocks/>
        </xdr:cNvGrpSpPr>
      </xdr:nvGrpSpPr>
      <xdr:grpSpPr bwMode="auto">
        <a:xfrm>
          <a:off x="7267222" y="7295444"/>
          <a:ext cx="0" cy="0"/>
          <a:chOff x="1240" y="1968"/>
          <a:chExt cx="960" cy="960"/>
        </a:xfrm>
      </xdr:grpSpPr>
      <xdr:sp macro="" textlink="">
        <xdr:nvSpPr>
          <xdr:cNvPr id="9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95" name="Group 5"/>
        <xdr:cNvGrpSpPr>
          <a:grpSpLocks/>
        </xdr:cNvGrpSpPr>
      </xdr:nvGrpSpPr>
      <xdr:grpSpPr bwMode="auto">
        <a:xfrm>
          <a:off x="7267222" y="7295444"/>
          <a:ext cx="0" cy="0"/>
          <a:chOff x="1240" y="1968"/>
          <a:chExt cx="960" cy="960"/>
        </a:xfrm>
      </xdr:grpSpPr>
      <xdr:sp macro="" textlink="">
        <xdr:nvSpPr>
          <xdr:cNvPr id="9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9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98" name="Group 8"/>
        <xdr:cNvGrpSpPr>
          <a:grpSpLocks/>
        </xdr:cNvGrpSpPr>
      </xdr:nvGrpSpPr>
      <xdr:grpSpPr bwMode="auto">
        <a:xfrm>
          <a:off x="7267222" y="7295444"/>
          <a:ext cx="0" cy="0"/>
          <a:chOff x="1240" y="1968"/>
          <a:chExt cx="960" cy="960"/>
        </a:xfrm>
      </xdr:grpSpPr>
      <xdr:sp macro="" textlink="">
        <xdr:nvSpPr>
          <xdr:cNvPr id="9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01" name="Group 11"/>
        <xdr:cNvGrpSpPr>
          <a:grpSpLocks/>
        </xdr:cNvGrpSpPr>
      </xdr:nvGrpSpPr>
      <xdr:grpSpPr bwMode="auto">
        <a:xfrm>
          <a:off x="7267222" y="7295444"/>
          <a:ext cx="0" cy="0"/>
          <a:chOff x="1240" y="1968"/>
          <a:chExt cx="960" cy="960"/>
        </a:xfrm>
      </xdr:grpSpPr>
      <xdr:sp macro="" textlink="">
        <xdr:nvSpPr>
          <xdr:cNvPr id="10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04" name="Group 14"/>
        <xdr:cNvGrpSpPr>
          <a:grpSpLocks/>
        </xdr:cNvGrpSpPr>
      </xdr:nvGrpSpPr>
      <xdr:grpSpPr bwMode="auto">
        <a:xfrm>
          <a:off x="7267222" y="7295444"/>
          <a:ext cx="0" cy="0"/>
          <a:chOff x="1240" y="1968"/>
          <a:chExt cx="960" cy="960"/>
        </a:xfrm>
      </xdr:grpSpPr>
      <xdr:sp macro="" textlink="">
        <xdr:nvSpPr>
          <xdr:cNvPr id="10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07" name="Group 17"/>
        <xdr:cNvGrpSpPr>
          <a:grpSpLocks/>
        </xdr:cNvGrpSpPr>
      </xdr:nvGrpSpPr>
      <xdr:grpSpPr bwMode="auto">
        <a:xfrm>
          <a:off x="7267222" y="7295444"/>
          <a:ext cx="0" cy="0"/>
          <a:chOff x="1240" y="1968"/>
          <a:chExt cx="960" cy="960"/>
        </a:xfrm>
      </xdr:grpSpPr>
      <xdr:sp macro="" textlink="">
        <xdr:nvSpPr>
          <xdr:cNvPr id="10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0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10" name="Group 9"/>
        <xdr:cNvGrpSpPr>
          <a:grpSpLocks/>
        </xdr:cNvGrpSpPr>
      </xdr:nvGrpSpPr>
      <xdr:grpSpPr bwMode="auto">
        <a:xfrm>
          <a:off x="7267222" y="7295444"/>
          <a:ext cx="0" cy="0"/>
          <a:chOff x="1240" y="1968"/>
          <a:chExt cx="960" cy="960"/>
        </a:xfrm>
      </xdr:grpSpPr>
      <xdr:sp macro="" textlink="">
        <xdr:nvSpPr>
          <xdr:cNvPr id="11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13" name="Group 5"/>
        <xdr:cNvGrpSpPr>
          <a:grpSpLocks/>
        </xdr:cNvGrpSpPr>
      </xdr:nvGrpSpPr>
      <xdr:grpSpPr bwMode="auto">
        <a:xfrm>
          <a:off x="7267222" y="7295444"/>
          <a:ext cx="0" cy="0"/>
          <a:chOff x="1240" y="1968"/>
          <a:chExt cx="960" cy="960"/>
        </a:xfrm>
      </xdr:grpSpPr>
      <xdr:sp macro="" textlink="">
        <xdr:nvSpPr>
          <xdr:cNvPr id="11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16" name="Group 8"/>
        <xdr:cNvGrpSpPr>
          <a:grpSpLocks/>
        </xdr:cNvGrpSpPr>
      </xdr:nvGrpSpPr>
      <xdr:grpSpPr bwMode="auto">
        <a:xfrm>
          <a:off x="7267222" y="7295444"/>
          <a:ext cx="0" cy="0"/>
          <a:chOff x="1240" y="1968"/>
          <a:chExt cx="960" cy="960"/>
        </a:xfrm>
      </xdr:grpSpPr>
      <xdr:sp macro="" textlink="">
        <xdr:nvSpPr>
          <xdr:cNvPr id="11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1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19" name="Group 11"/>
        <xdr:cNvGrpSpPr>
          <a:grpSpLocks/>
        </xdr:cNvGrpSpPr>
      </xdr:nvGrpSpPr>
      <xdr:grpSpPr bwMode="auto">
        <a:xfrm>
          <a:off x="7267222" y="7295444"/>
          <a:ext cx="0" cy="0"/>
          <a:chOff x="1240" y="1968"/>
          <a:chExt cx="960" cy="960"/>
        </a:xfrm>
      </xdr:grpSpPr>
      <xdr:sp macro="" textlink="">
        <xdr:nvSpPr>
          <xdr:cNvPr id="12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22" name="Group 14"/>
        <xdr:cNvGrpSpPr>
          <a:grpSpLocks/>
        </xdr:cNvGrpSpPr>
      </xdr:nvGrpSpPr>
      <xdr:grpSpPr bwMode="auto">
        <a:xfrm>
          <a:off x="7267222" y="7295444"/>
          <a:ext cx="0" cy="0"/>
          <a:chOff x="1240" y="1968"/>
          <a:chExt cx="960" cy="960"/>
        </a:xfrm>
      </xdr:grpSpPr>
      <xdr:sp macro="" textlink="">
        <xdr:nvSpPr>
          <xdr:cNvPr id="12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25" name="Group 17"/>
        <xdr:cNvGrpSpPr>
          <a:grpSpLocks/>
        </xdr:cNvGrpSpPr>
      </xdr:nvGrpSpPr>
      <xdr:grpSpPr bwMode="auto">
        <a:xfrm>
          <a:off x="7267222" y="7295444"/>
          <a:ext cx="0" cy="0"/>
          <a:chOff x="1240" y="1968"/>
          <a:chExt cx="960" cy="960"/>
        </a:xfrm>
      </xdr:grpSpPr>
      <xdr:sp macro="" textlink="">
        <xdr:nvSpPr>
          <xdr:cNvPr id="12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2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28" name="Group 9"/>
        <xdr:cNvGrpSpPr>
          <a:grpSpLocks/>
        </xdr:cNvGrpSpPr>
      </xdr:nvGrpSpPr>
      <xdr:grpSpPr bwMode="auto">
        <a:xfrm>
          <a:off x="7267222" y="7295444"/>
          <a:ext cx="0" cy="0"/>
          <a:chOff x="1240" y="1968"/>
          <a:chExt cx="960" cy="960"/>
        </a:xfrm>
      </xdr:grpSpPr>
      <xdr:sp macro="" textlink="">
        <xdr:nvSpPr>
          <xdr:cNvPr id="12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31" name="Group 5"/>
        <xdr:cNvGrpSpPr>
          <a:grpSpLocks/>
        </xdr:cNvGrpSpPr>
      </xdr:nvGrpSpPr>
      <xdr:grpSpPr bwMode="auto">
        <a:xfrm>
          <a:off x="7267222" y="7295444"/>
          <a:ext cx="0" cy="0"/>
          <a:chOff x="1240" y="1968"/>
          <a:chExt cx="960" cy="960"/>
        </a:xfrm>
      </xdr:grpSpPr>
      <xdr:sp macro="" textlink="">
        <xdr:nvSpPr>
          <xdr:cNvPr id="13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34" name="Group 8"/>
        <xdr:cNvGrpSpPr>
          <a:grpSpLocks/>
        </xdr:cNvGrpSpPr>
      </xdr:nvGrpSpPr>
      <xdr:grpSpPr bwMode="auto">
        <a:xfrm>
          <a:off x="7267222" y="7295444"/>
          <a:ext cx="0" cy="0"/>
          <a:chOff x="1240" y="1968"/>
          <a:chExt cx="960" cy="960"/>
        </a:xfrm>
      </xdr:grpSpPr>
      <xdr:sp macro="" textlink="">
        <xdr:nvSpPr>
          <xdr:cNvPr id="13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37" name="Group 11"/>
        <xdr:cNvGrpSpPr>
          <a:grpSpLocks/>
        </xdr:cNvGrpSpPr>
      </xdr:nvGrpSpPr>
      <xdr:grpSpPr bwMode="auto">
        <a:xfrm>
          <a:off x="7267222" y="7295444"/>
          <a:ext cx="0" cy="0"/>
          <a:chOff x="1240" y="1968"/>
          <a:chExt cx="960" cy="960"/>
        </a:xfrm>
      </xdr:grpSpPr>
      <xdr:sp macro="" textlink="">
        <xdr:nvSpPr>
          <xdr:cNvPr id="13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3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40" name="Group 14"/>
        <xdr:cNvGrpSpPr>
          <a:grpSpLocks/>
        </xdr:cNvGrpSpPr>
      </xdr:nvGrpSpPr>
      <xdr:grpSpPr bwMode="auto">
        <a:xfrm>
          <a:off x="7267222" y="7295444"/>
          <a:ext cx="0" cy="0"/>
          <a:chOff x="1240" y="1968"/>
          <a:chExt cx="960" cy="960"/>
        </a:xfrm>
      </xdr:grpSpPr>
      <xdr:sp macro="" textlink="">
        <xdr:nvSpPr>
          <xdr:cNvPr id="14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43" name="Group 17"/>
        <xdr:cNvGrpSpPr>
          <a:grpSpLocks/>
        </xdr:cNvGrpSpPr>
      </xdr:nvGrpSpPr>
      <xdr:grpSpPr bwMode="auto">
        <a:xfrm>
          <a:off x="7267222" y="7295444"/>
          <a:ext cx="0" cy="0"/>
          <a:chOff x="1240" y="1968"/>
          <a:chExt cx="960" cy="960"/>
        </a:xfrm>
      </xdr:grpSpPr>
      <xdr:sp macro="" textlink="">
        <xdr:nvSpPr>
          <xdr:cNvPr id="14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46" name="Group 9"/>
        <xdr:cNvGrpSpPr>
          <a:grpSpLocks/>
        </xdr:cNvGrpSpPr>
      </xdr:nvGrpSpPr>
      <xdr:grpSpPr bwMode="auto">
        <a:xfrm>
          <a:off x="7267222" y="7295444"/>
          <a:ext cx="0" cy="0"/>
          <a:chOff x="1240" y="1968"/>
          <a:chExt cx="960" cy="960"/>
        </a:xfrm>
      </xdr:grpSpPr>
      <xdr:sp macro="" textlink="">
        <xdr:nvSpPr>
          <xdr:cNvPr id="147"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48"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49" name="Group 5"/>
        <xdr:cNvGrpSpPr>
          <a:grpSpLocks/>
        </xdr:cNvGrpSpPr>
      </xdr:nvGrpSpPr>
      <xdr:grpSpPr bwMode="auto">
        <a:xfrm>
          <a:off x="7267222" y="7295444"/>
          <a:ext cx="0" cy="0"/>
          <a:chOff x="1240" y="1968"/>
          <a:chExt cx="960" cy="960"/>
        </a:xfrm>
      </xdr:grpSpPr>
      <xdr:sp macro="" textlink="">
        <xdr:nvSpPr>
          <xdr:cNvPr id="150"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1"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52" name="Group 8"/>
        <xdr:cNvGrpSpPr>
          <a:grpSpLocks/>
        </xdr:cNvGrpSpPr>
      </xdr:nvGrpSpPr>
      <xdr:grpSpPr bwMode="auto">
        <a:xfrm>
          <a:off x="7267222" y="7295444"/>
          <a:ext cx="0" cy="0"/>
          <a:chOff x="1240" y="1968"/>
          <a:chExt cx="960" cy="960"/>
        </a:xfrm>
      </xdr:grpSpPr>
      <xdr:sp macro="" textlink="">
        <xdr:nvSpPr>
          <xdr:cNvPr id="153"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4"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55" name="Group 11"/>
        <xdr:cNvGrpSpPr>
          <a:grpSpLocks/>
        </xdr:cNvGrpSpPr>
      </xdr:nvGrpSpPr>
      <xdr:grpSpPr bwMode="auto">
        <a:xfrm>
          <a:off x="7267222" y="7295444"/>
          <a:ext cx="0" cy="0"/>
          <a:chOff x="1240" y="1968"/>
          <a:chExt cx="960" cy="960"/>
        </a:xfrm>
      </xdr:grpSpPr>
      <xdr:sp macro="" textlink="">
        <xdr:nvSpPr>
          <xdr:cNvPr id="156"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57"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58" name="Group 14"/>
        <xdr:cNvGrpSpPr>
          <a:grpSpLocks/>
        </xdr:cNvGrpSpPr>
      </xdr:nvGrpSpPr>
      <xdr:grpSpPr bwMode="auto">
        <a:xfrm>
          <a:off x="7267222" y="7295444"/>
          <a:ext cx="0" cy="0"/>
          <a:chOff x="1240" y="1968"/>
          <a:chExt cx="960" cy="960"/>
        </a:xfrm>
      </xdr:grpSpPr>
      <xdr:sp macro="" textlink="">
        <xdr:nvSpPr>
          <xdr:cNvPr id="159"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0"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61" name="Group 17"/>
        <xdr:cNvGrpSpPr>
          <a:grpSpLocks/>
        </xdr:cNvGrpSpPr>
      </xdr:nvGrpSpPr>
      <xdr:grpSpPr bwMode="auto">
        <a:xfrm>
          <a:off x="7267222" y="7295444"/>
          <a:ext cx="0" cy="0"/>
          <a:chOff x="1240" y="1968"/>
          <a:chExt cx="960" cy="960"/>
        </a:xfrm>
      </xdr:grpSpPr>
      <xdr:sp macro="" textlink="">
        <xdr:nvSpPr>
          <xdr:cNvPr id="162"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3"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164" name="Group 9"/>
        <xdr:cNvGrpSpPr>
          <a:grpSpLocks/>
        </xdr:cNvGrpSpPr>
      </xdr:nvGrpSpPr>
      <xdr:grpSpPr bwMode="auto">
        <a:xfrm>
          <a:off x="7267222" y="6632222"/>
          <a:ext cx="0" cy="0"/>
          <a:chOff x="1240" y="1968"/>
          <a:chExt cx="960" cy="960"/>
        </a:xfrm>
      </xdr:grpSpPr>
      <xdr:sp macro="" textlink="">
        <xdr:nvSpPr>
          <xdr:cNvPr id="165" name="Rectangle 164"/>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6"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167" name="Group 5"/>
        <xdr:cNvGrpSpPr>
          <a:grpSpLocks/>
        </xdr:cNvGrpSpPr>
      </xdr:nvGrpSpPr>
      <xdr:grpSpPr bwMode="auto">
        <a:xfrm>
          <a:off x="7267222" y="6632222"/>
          <a:ext cx="0" cy="0"/>
          <a:chOff x="1240" y="1968"/>
          <a:chExt cx="960" cy="960"/>
        </a:xfrm>
      </xdr:grpSpPr>
      <xdr:sp macro="" textlink="">
        <xdr:nvSpPr>
          <xdr:cNvPr id="168"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69"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170" name="Group 8"/>
        <xdr:cNvGrpSpPr>
          <a:grpSpLocks/>
        </xdr:cNvGrpSpPr>
      </xdr:nvGrpSpPr>
      <xdr:grpSpPr bwMode="auto">
        <a:xfrm>
          <a:off x="7267222" y="6632222"/>
          <a:ext cx="0" cy="0"/>
          <a:chOff x="1240" y="1968"/>
          <a:chExt cx="960" cy="960"/>
        </a:xfrm>
      </xdr:grpSpPr>
      <xdr:sp macro="" textlink="">
        <xdr:nvSpPr>
          <xdr:cNvPr id="171"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2"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173" name="Group 11"/>
        <xdr:cNvGrpSpPr>
          <a:grpSpLocks/>
        </xdr:cNvGrpSpPr>
      </xdr:nvGrpSpPr>
      <xdr:grpSpPr bwMode="auto">
        <a:xfrm>
          <a:off x="7267222" y="6632222"/>
          <a:ext cx="0" cy="0"/>
          <a:chOff x="1240" y="1968"/>
          <a:chExt cx="960" cy="960"/>
        </a:xfrm>
      </xdr:grpSpPr>
      <xdr:sp macro="" textlink="">
        <xdr:nvSpPr>
          <xdr:cNvPr id="174"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5"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176" name="Group 14"/>
        <xdr:cNvGrpSpPr>
          <a:grpSpLocks/>
        </xdr:cNvGrpSpPr>
      </xdr:nvGrpSpPr>
      <xdr:grpSpPr bwMode="auto">
        <a:xfrm>
          <a:off x="7267222" y="6632222"/>
          <a:ext cx="0" cy="0"/>
          <a:chOff x="1240" y="1968"/>
          <a:chExt cx="960" cy="960"/>
        </a:xfrm>
      </xdr:grpSpPr>
      <xdr:sp macro="" textlink="">
        <xdr:nvSpPr>
          <xdr:cNvPr id="177"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78"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179" name="Group 17"/>
        <xdr:cNvGrpSpPr>
          <a:grpSpLocks/>
        </xdr:cNvGrpSpPr>
      </xdr:nvGrpSpPr>
      <xdr:grpSpPr bwMode="auto">
        <a:xfrm>
          <a:off x="7267222" y="6632222"/>
          <a:ext cx="0" cy="0"/>
          <a:chOff x="1240" y="1968"/>
          <a:chExt cx="960" cy="960"/>
        </a:xfrm>
      </xdr:grpSpPr>
      <xdr:sp macro="" textlink="">
        <xdr:nvSpPr>
          <xdr:cNvPr id="180"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1"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82" name="Group 9"/>
        <xdr:cNvGrpSpPr>
          <a:grpSpLocks/>
        </xdr:cNvGrpSpPr>
      </xdr:nvGrpSpPr>
      <xdr:grpSpPr bwMode="auto">
        <a:xfrm>
          <a:off x="7267222" y="7295444"/>
          <a:ext cx="0" cy="0"/>
          <a:chOff x="1240" y="1968"/>
          <a:chExt cx="960" cy="960"/>
        </a:xfrm>
      </xdr:grpSpPr>
      <xdr:sp macro="" textlink="">
        <xdr:nvSpPr>
          <xdr:cNvPr id="18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85" name="Group 5"/>
        <xdr:cNvGrpSpPr>
          <a:grpSpLocks/>
        </xdr:cNvGrpSpPr>
      </xdr:nvGrpSpPr>
      <xdr:grpSpPr bwMode="auto">
        <a:xfrm>
          <a:off x="7267222" y="7295444"/>
          <a:ext cx="0" cy="0"/>
          <a:chOff x="1240" y="1968"/>
          <a:chExt cx="960" cy="960"/>
        </a:xfrm>
      </xdr:grpSpPr>
      <xdr:sp macro="" textlink="">
        <xdr:nvSpPr>
          <xdr:cNvPr id="18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8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88" name="Group 8"/>
        <xdr:cNvGrpSpPr>
          <a:grpSpLocks/>
        </xdr:cNvGrpSpPr>
      </xdr:nvGrpSpPr>
      <xdr:grpSpPr bwMode="auto">
        <a:xfrm>
          <a:off x="7267222" y="7295444"/>
          <a:ext cx="0" cy="0"/>
          <a:chOff x="1240" y="1968"/>
          <a:chExt cx="960" cy="960"/>
        </a:xfrm>
      </xdr:grpSpPr>
      <xdr:sp macro="" textlink="">
        <xdr:nvSpPr>
          <xdr:cNvPr id="18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91" name="Group 11"/>
        <xdr:cNvGrpSpPr>
          <a:grpSpLocks/>
        </xdr:cNvGrpSpPr>
      </xdr:nvGrpSpPr>
      <xdr:grpSpPr bwMode="auto">
        <a:xfrm>
          <a:off x="7267222" y="7295444"/>
          <a:ext cx="0" cy="0"/>
          <a:chOff x="1240" y="1968"/>
          <a:chExt cx="960" cy="960"/>
        </a:xfrm>
      </xdr:grpSpPr>
      <xdr:sp macro="" textlink="">
        <xdr:nvSpPr>
          <xdr:cNvPr id="19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94" name="Group 14"/>
        <xdr:cNvGrpSpPr>
          <a:grpSpLocks/>
        </xdr:cNvGrpSpPr>
      </xdr:nvGrpSpPr>
      <xdr:grpSpPr bwMode="auto">
        <a:xfrm>
          <a:off x="7267222" y="7295444"/>
          <a:ext cx="0" cy="0"/>
          <a:chOff x="1240" y="1968"/>
          <a:chExt cx="960" cy="960"/>
        </a:xfrm>
      </xdr:grpSpPr>
      <xdr:sp macro="" textlink="">
        <xdr:nvSpPr>
          <xdr:cNvPr id="19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197" name="Group 17"/>
        <xdr:cNvGrpSpPr>
          <a:grpSpLocks/>
        </xdr:cNvGrpSpPr>
      </xdr:nvGrpSpPr>
      <xdr:grpSpPr bwMode="auto">
        <a:xfrm>
          <a:off x="7267222" y="7295444"/>
          <a:ext cx="0" cy="0"/>
          <a:chOff x="1240" y="1968"/>
          <a:chExt cx="960" cy="960"/>
        </a:xfrm>
      </xdr:grpSpPr>
      <xdr:sp macro="" textlink="">
        <xdr:nvSpPr>
          <xdr:cNvPr id="19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19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200" name="Group 9"/>
        <xdr:cNvGrpSpPr>
          <a:grpSpLocks/>
        </xdr:cNvGrpSpPr>
      </xdr:nvGrpSpPr>
      <xdr:grpSpPr bwMode="auto">
        <a:xfrm>
          <a:off x="7267222" y="6632222"/>
          <a:ext cx="0" cy="0"/>
          <a:chOff x="1240" y="1968"/>
          <a:chExt cx="960" cy="960"/>
        </a:xfrm>
      </xdr:grpSpPr>
      <xdr:sp macro="" textlink="">
        <xdr:nvSpPr>
          <xdr:cNvPr id="201" name="Rectangle 200"/>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2"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203" name="Group 5"/>
        <xdr:cNvGrpSpPr>
          <a:grpSpLocks/>
        </xdr:cNvGrpSpPr>
      </xdr:nvGrpSpPr>
      <xdr:grpSpPr bwMode="auto">
        <a:xfrm>
          <a:off x="7267222" y="6632222"/>
          <a:ext cx="0" cy="0"/>
          <a:chOff x="1240" y="1968"/>
          <a:chExt cx="960" cy="960"/>
        </a:xfrm>
      </xdr:grpSpPr>
      <xdr:sp macro="" textlink="">
        <xdr:nvSpPr>
          <xdr:cNvPr id="204"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5"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206" name="Group 8"/>
        <xdr:cNvGrpSpPr>
          <a:grpSpLocks/>
        </xdr:cNvGrpSpPr>
      </xdr:nvGrpSpPr>
      <xdr:grpSpPr bwMode="auto">
        <a:xfrm>
          <a:off x="7267222" y="6632222"/>
          <a:ext cx="0" cy="0"/>
          <a:chOff x="1240" y="1968"/>
          <a:chExt cx="960" cy="960"/>
        </a:xfrm>
      </xdr:grpSpPr>
      <xdr:sp macro="" textlink="">
        <xdr:nvSpPr>
          <xdr:cNvPr id="207"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08"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209" name="Group 11"/>
        <xdr:cNvGrpSpPr>
          <a:grpSpLocks/>
        </xdr:cNvGrpSpPr>
      </xdr:nvGrpSpPr>
      <xdr:grpSpPr bwMode="auto">
        <a:xfrm>
          <a:off x="7267222" y="6632222"/>
          <a:ext cx="0" cy="0"/>
          <a:chOff x="1240" y="1968"/>
          <a:chExt cx="960" cy="960"/>
        </a:xfrm>
      </xdr:grpSpPr>
      <xdr:sp macro="" textlink="">
        <xdr:nvSpPr>
          <xdr:cNvPr id="210"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1"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212" name="Group 14"/>
        <xdr:cNvGrpSpPr>
          <a:grpSpLocks/>
        </xdr:cNvGrpSpPr>
      </xdr:nvGrpSpPr>
      <xdr:grpSpPr bwMode="auto">
        <a:xfrm>
          <a:off x="7267222" y="6632222"/>
          <a:ext cx="0" cy="0"/>
          <a:chOff x="1240" y="1968"/>
          <a:chExt cx="960" cy="960"/>
        </a:xfrm>
      </xdr:grpSpPr>
      <xdr:sp macro="" textlink="">
        <xdr:nvSpPr>
          <xdr:cNvPr id="213"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4"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215" name="Group 17"/>
        <xdr:cNvGrpSpPr>
          <a:grpSpLocks/>
        </xdr:cNvGrpSpPr>
      </xdr:nvGrpSpPr>
      <xdr:grpSpPr bwMode="auto">
        <a:xfrm>
          <a:off x="7267222" y="6632222"/>
          <a:ext cx="0" cy="0"/>
          <a:chOff x="1240" y="1968"/>
          <a:chExt cx="960" cy="960"/>
        </a:xfrm>
      </xdr:grpSpPr>
      <xdr:sp macro="" textlink="">
        <xdr:nvSpPr>
          <xdr:cNvPr id="216"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17"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18" name="Group 9"/>
        <xdr:cNvGrpSpPr>
          <a:grpSpLocks/>
        </xdr:cNvGrpSpPr>
      </xdr:nvGrpSpPr>
      <xdr:grpSpPr bwMode="auto">
        <a:xfrm>
          <a:off x="7267222" y="7295444"/>
          <a:ext cx="0" cy="0"/>
          <a:chOff x="1240" y="1968"/>
          <a:chExt cx="960" cy="960"/>
        </a:xfrm>
      </xdr:grpSpPr>
      <xdr:sp macro="" textlink="">
        <xdr:nvSpPr>
          <xdr:cNvPr id="21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21" name="Group 5"/>
        <xdr:cNvGrpSpPr>
          <a:grpSpLocks/>
        </xdr:cNvGrpSpPr>
      </xdr:nvGrpSpPr>
      <xdr:grpSpPr bwMode="auto">
        <a:xfrm>
          <a:off x="7267222" y="7295444"/>
          <a:ext cx="0" cy="0"/>
          <a:chOff x="1240" y="1968"/>
          <a:chExt cx="960" cy="960"/>
        </a:xfrm>
      </xdr:grpSpPr>
      <xdr:sp macro="" textlink="">
        <xdr:nvSpPr>
          <xdr:cNvPr id="22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24" name="Group 8"/>
        <xdr:cNvGrpSpPr>
          <a:grpSpLocks/>
        </xdr:cNvGrpSpPr>
      </xdr:nvGrpSpPr>
      <xdr:grpSpPr bwMode="auto">
        <a:xfrm>
          <a:off x="7267222" y="7295444"/>
          <a:ext cx="0" cy="0"/>
          <a:chOff x="1240" y="1968"/>
          <a:chExt cx="960" cy="960"/>
        </a:xfrm>
      </xdr:grpSpPr>
      <xdr:sp macro="" textlink="">
        <xdr:nvSpPr>
          <xdr:cNvPr id="22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27" name="Group 11"/>
        <xdr:cNvGrpSpPr>
          <a:grpSpLocks/>
        </xdr:cNvGrpSpPr>
      </xdr:nvGrpSpPr>
      <xdr:grpSpPr bwMode="auto">
        <a:xfrm>
          <a:off x="7267222" y="7295444"/>
          <a:ext cx="0" cy="0"/>
          <a:chOff x="1240" y="1968"/>
          <a:chExt cx="960" cy="960"/>
        </a:xfrm>
      </xdr:grpSpPr>
      <xdr:sp macro="" textlink="">
        <xdr:nvSpPr>
          <xdr:cNvPr id="22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2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30" name="Group 14"/>
        <xdr:cNvGrpSpPr>
          <a:grpSpLocks/>
        </xdr:cNvGrpSpPr>
      </xdr:nvGrpSpPr>
      <xdr:grpSpPr bwMode="auto">
        <a:xfrm>
          <a:off x="7267222" y="7295444"/>
          <a:ext cx="0" cy="0"/>
          <a:chOff x="1240" y="1968"/>
          <a:chExt cx="960" cy="960"/>
        </a:xfrm>
      </xdr:grpSpPr>
      <xdr:sp macro="" textlink="">
        <xdr:nvSpPr>
          <xdr:cNvPr id="23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33" name="Group 17"/>
        <xdr:cNvGrpSpPr>
          <a:grpSpLocks/>
        </xdr:cNvGrpSpPr>
      </xdr:nvGrpSpPr>
      <xdr:grpSpPr bwMode="auto">
        <a:xfrm>
          <a:off x="7267222" y="7295444"/>
          <a:ext cx="0" cy="0"/>
          <a:chOff x="1240" y="1968"/>
          <a:chExt cx="960" cy="960"/>
        </a:xfrm>
      </xdr:grpSpPr>
      <xdr:sp macro="" textlink="">
        <xdr:nvSpPr>
          <xdr:cNvPr id="23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36" name="Group 9"/>
        <xdr:cNvGrpSpPr>
          <a:grpSpLocks/>
        </xdr:cNvGrpSpPr>
      </xdr:nvGrpSpPr>
      <xdr:grpSpPr bwMode="auto">
        <a:xfrm>
          <a:off x="7267222" y="7295444"/>
          <a:ext cx="0" cy="0"/>
          <a:chOff x="1240" y="1968"/>
          <a:chExt cx="960" cy="960"/>
        </a:xfrm>
      </xdr:grpSpPr>
      <xdr:sp macro="" textlink="">
        <xdr:nvSpPr>
          <xdr:cNvPr id="237"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38"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39" name="Group 5"/>
        <xdr:cNvGrpSpPr>
          <a:grpSpLocks/>
        </xdr:cNvGrpSpPr>
      </xdr:nvGrpSpPr>
      <xdr:grpSpPr bwMode="auto">
        <a:xfrm>
          <a:off x="7267222" y="7295444"/>
          <a:ext cx="0" cy="0"/>
          <a:chOff x="1240" y="1968"/>
          <a:chExt cx="960" cy="960"/>
        </a:xfrm>
      </xdr:grpSpPr>
      <xdr:sp macro="" textlink="">
        <xdr:nvSpPr>
          <xdr:cNvPr id="240"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1"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42" name="Group 8"/>
        <xdr:cNvGrpSpPr>
          <a:grpSpLocks/>
        </xdr:cNvGrpSpPr>
      </xdr:nvGrpSpPr>
      <xdr:grpSpPr bwMode="auto">
        <a:xfrm>
          <a:off x="7267222" y="7295444"/>
          <a:ext cx="0" cy="0"/>
          <a:chOff x="1240" y="1968"/>
          <a:chExt cx="960" cy="960"/>
        </a:xfrm>
      </xdr:grpSpPr>
      <xdr:sp macro="" textlink="">
        <xdr:nvSpPr>
          <xdr:cNvPr id="243"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4"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45" name="Group 11"/>
        <xdr:cNvGrpSpPr>
          <a:grpSpLocks/>
        </xdr:cNvGrpSpPr>
      </xdr:nvGrpSpPr>
      <xdr:grpSpPr bwMode="auto">
        <a:xfrm>
          <a:off x="7267222" y="7295444"/>
          <a:ext cx="0" cy="0"/>
          <a:chOff x="1240" y="1968"/>
          <a:chExt cx="960" cy="960"/>
        </a:xfrm>
      </xdr:grpSpPr>
      <xdr:sp macro="" textlink="">
        <xdr:nvSpPr>
          <xdr:cNvPr id="246"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47"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48" name="Group 14"/>
        <xdr:cNvGrpSpPr>
          <a:grpSpLocks/>
        </xdr:cNvGrpSpPr>
      </xdr:nvGrpSpPr>
      <xdr:grpSpPr bwMode="auto">
        <a:xfrm>
          <a:off x="7267222" y="7295444"/>
          <a:ext cx="0" cy="0"/>
          <a:chOff x="1240" y="1968"/>
          <a:chExt cx="960" cy="960"/>
        </a:xfrm>
      </xdr:grpSpPr>
      <xdr:sp macro="" textlink="">
        <xdr:nvSpPr>
          <xdr:cNvPr id="249"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0"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51" name="Group 17"/>
        <xdr:cNvGrpSpPr>
          <a:grpSpLocks/>
        </xdr:cNvGrpSpPr>
      </xdr:nvGrpSpPr>
      <xdr:grpSpPr bwMode="auto">
        <a:xfrm>
          <a:off x="7267222" y="7295444"/>
          <a:ext cx="0" cy="0"/>
          <a:chOff x="1240" y="1968"/>
          <a:chExt cx="960" cy="960"/>
        </a:xfrm>
      </xdr:grpSpPr>
      <xdr:sp macro="" textlink="">
        <xdr:nvSpPr>
          <xdr:cNvPr id="252"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3"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54" name="Group 9"/>
        <xdr:cNvGrpSpPr>
          <a:grpSpLocks/>
        </xdr:cNvGrpSpPr>
      </xdr:nvGrpSpPr>
      <xdr:grpSpPr bwMode="auto">
        <a:xfrm>
          <a:off x="7267222" y="7295444"/>
          <a:ext cx="0" cy="0"/>
          <a:chOff x="1240" y="1968"/>
          <a:chExt cx="960" cy="960"/>
        </a:xfrm>
      </xdr:grpSpPr>
      <xdr:sp macro="" textlink="">
        <xdr:nvSpPr>
          <xdr:cNvPr id="25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57" name="Group 5"/>
        <xdr:cNvGrpSpPr>
          <a:grpSpLocks/>
        </xdr:cNvGrpSpPr>
      </xdr:nvGrpSpPr>
      <xdr:grpSpPr bwMode="auto">
        <a:xfrm>
          <a:off x="7267222" y="7295444"/>
          <a:ext cx="0" cy="0"/>
          <a:chOff x="1240" y="1968"/>
          <a:chExt cx="960" cy="960"/>
        </a:xfrm>
      </xdr:grpSpPr>
      <xdr:sp macro="" textlink="">
        <xdr:nvSpPr>
          <xdr:cNvPr id="25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5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60" name="Group 8"/>
        <xdr:cNvGrpSpPr>
          <a:grpSpLocks/>
        </xdr:cNvGrpSpPr>
      </xdr:nvGrpSpPr>
      <xdr:grpSpPr bwMode="auto">
        <a:xfrm>
          <a:off x="7267222" y="7295444"/>
          <a:ext cx="0" cy="0"/>
          <a:chOff x="1240" y="1968"/>
          <a:chExt cx="960" cy="960"/>
        </a:xfrm>
      </xdr:grpSpPr>
      <xdr:sp macro="" textlink="">
        <xdr:nvSpPr>
          <xdr:cNvPr id="26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63" name="Group 11"/>
        <xdr:cNvGrpSpPr>
          <a:grpSpLocks/>
        </xdr:cNvGrpSpPr>
      </xdr:nvGrpSpPr>
      <xdr:grpSpPr bwMode="auto">
        <a:xfrm>
          <a:off x="7267222" y="7295444"/>
          <a:ext cx="0" cy="0"/>
          <a:chOff x="1240" y="1968"/>
          <a:chExt cx="960" cy="960"/>
        </a:xfrm>
      </xdr:grpSpPr>
      <xdr:sp macro="" textlink="">
        <xdr:nvSpPr>
          <xdr:cNvPr id="26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66" name="Group 14"/>
        <xdr:cNvGrpSpPr>
          <a:grpSpLocks/>
        </xdr:cNvGrpSpPr>
      </xdr:nvGrpSpPr>
      <xdr:grpSpPr bwMode="auto">
        <a:xfrm>
          <a:off x="7267222" y="7295444"/>
          <a:ext cx="0" cy="0"/>
          <a:chOff x="1240" y="1968"/>
          <a:chExt cx="960" cy="960"/>
        </a:xfrm>
      </xdr:grpSpPr>
      <xdr:sp macro="" textlink="">
        <xdr:nvSpPr>
          <xdr:cNvPr id="26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6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69" name="Group 17"/>
        <xdr:cNvGrpSpPr>
          <a:grpSpLocks/>
        </xdr:cNvGrpSpPr>
      </xdr:nvGrpSpPr>
      <xdr:grpSpPr bwMode="auto">
        <a:xfrm>
          <a:off x="7267222" y="7295444"/>
          <a:ext cx="0" cy="0"/>
          <a:chOff x="1240" y="1968"/>
          <a:chExt cx="960" cy="960"/>
        </a:xfrm>
      </xdr:grpSpPr>
      <xdr:sp macro="" textlink="">
        <xdr:nvSpPr>
          <xdr:cNvPr id="27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72" name="Group 9"/>
        <xdr:cNvGrpSpPr>
          <a:grpSpLocks/>
        </xdr:cNvGrpSpPr>
      </xdr:nvGrpSpPr>
      <xdr:grpSpPr bwMode="auto">
        <a:xfrm>
          <a:off x="7267222" y="7295444"/>
          <a:ext cx="0" cy="0"/>
          <a:chOff x="1240" y="1968"/>
          <a:chExt cx="960" cy="960"/>
        </a:xfrm>
      </xdr:grpSpPr>
      <xdr:sp macro="" textlink="">
        <xdr:nvSpPr>
          <xdr:cNvPr id="27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75" name="Group 5"/>
        <xdr:cNvGrpSpPr>
          <a:grpSpLocks/>
        </xdr:cNvGrpSpPr>
      </xdr:nvGrpSpPr>
      <xdr:grpSpPr bwMode="auto">
        <a:xfrm>
          <a:off x="7267222" y="7295444"/>
          <a:ext cx="0" cy="0"/>
          <a:chOff x="1240" y="1968"/>
          <a:chExt cx="960" cy="960"/>
        </a:xfrm>
      </xdr:grpSpPr>
      <xdr:sp macro="" textlink="">
        <xdr:nvSpPr>
          <xdr:cNvPr id="27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7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78" name="Group 8"/>
        <xdr:cNvGrpSpPr>
          <a:grpSpLocks/>
        </xdr:cNvGrpSpPr>
      </xdr:nvGrpSpPr>
      <xdr:grpSpPr bwMode="auto">
        <a:xfrm>
          <a:off x="7267222" y="7295444"/>
          <a:ext cx="0" cy="0"/>
          <a:chOff x="1240" y="1968"/>
          <a:chExt cx="960" cy="960"/>
        </a:xfrm>
      </xdr:grpSpPr>
      <xdr:sp macro="" textlink="">
        <xdr:nvSpPr>
          <xdr:cNvPr id="27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81" name="Group 11"/>
        <xdr:cNvGrpSpPr>
          <a:grpSpLocks/>
        </xdr:cNvGrpSpPr>
      </xdr:nvGrpSpPr>
      <xdr:grpSpPr bwMode="auto">
        <a:xfrm>
          <a:off x="7267222" y="7295444"/>
          <a:ext cx="0" cy="0"/>
          <a:chOff x="1240" y="1968"/>
          <a:chExt cx="960" cy="960"/>
        </a:xfrm>
      </xdr:grpSpPr>
      <xdr:sp macro="" textlink="">
        <xdr:nvSpPr>
          <xdr:cNvPr id="28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84" name="Group 14"/>
        <xdr:cNvGrpSpPr>
          <a:grpSpLocks/>
        </xdr:cNvGrpSpPr>
      </xdr:nvGrpSpPr>
      <xdr:grpSpPr bwMode="auto">
        <a:xfrm>
          <a:off x="7267222" y="7295444"/>
          <a:ext cx="0" cy="0"/>
          <a:chOff x="1240" y="1968"/>
          <a:chExt cx="960" cy="960"/>
        </a:xfrm>
      </xdr:grpSpPr>
      <xdr:sp macro="" textlink="">
        <xdr:nvSpPr>
          <xdr:cNvPr id="28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87" name="Group 17"/>
        <xdr:cNvGrpSpPr>
          <a:grpSpLocks/>
        </xdr:cNvGrpSpPr>
      </xdr:nvGrpSpPr>
      <xdr:grpSpPr bwMode="auto">
        <a:xfrm>
          <a:off x="7267222" y="7295444"/>
          <a:ext cx="0" cy="0"/>
          <a:chOff x="1240" y="1968"/>
          <a:chExt cx="960" cy="960"/>
        </a:xfrm>
      </xdr:grpSpPr>
      <xdr:sp macro="" textlink="">
        <xdr:nvSpPr>
          <xdr:cNvPr id="28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8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90" name="Group 9"/>
        <xdr:cNvGrpSpPr>
          <a:grpSpLocks/>
        </xdr:cNvGrpSpPr>
      </xdr:nvGrpSpPr>
      <xdr:grpSpPr bwMode="auto">
        <a:xfrm>
          <a:off x="7267222" y="7295444"/>
          <a:ext cx="0" cy="0"/>
          <a:chOff x="1240" y="1968"/>
          <a:chExt cx="960" cy="960"/>
        </a:xfrm>
      </xdr:grpSpPr>
      <xdr:sp macro="" textlink="">
        <xdr:nvSpPr>
          <xdr:cNvPr id="29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93" name="Group 5"/>
        <xdr:cNvGrpSpPr>
          <a:grpSpLocks/>
        </xdr:cNvGrpSpPr>
      </xdr:nvGrpSpPr>
      <xdr:grpSpPr bwMode="auto">
        <a:xfrm>
          <a:off x="7267222" y="7295444"/>
          <a:ext cx="0" cy="0"/>
          <a:chOff x="1240" y="1968"/>
          <a:chExt cx="960" cy="960"/>
        </a:xfrm>
      </xdr:grpSpPr>
      <xdr:sp macro="" textlink="">
        <xdr:nvSpPr>
          <xdr:cNvPr id="29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96" name="Group 8"/>
        <xdr:cNvGrpSpPr>
          <a:grpSpLocks/>
        </xdr:cNvGrpSpPr>
      </xdr:nvGrpSpPr>
      <xdr:grpSpPr bwMode="auto">
        <a:xfrm>
          <a:off x="7267222" y="7295444"/>
          <a:ext cx="0" cy="0"/>
          <a:chOff x="1240" y="1968"/>
          <a:chExt cx="960" cy="960"/>
        </a:xfrm>
      </xdr:grpSpPr>
      <xdr:sp macro="" textlink="">
        <xdr:nvSpPr>
          <xdr:cNvPr id="29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29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299" name="Group 11"/>
        <xdr:cNvGrpSpPr>
          <a:grpSpLocks/>
        </xdr:cNvGrpSpPr>
      </xdr:nvGrpSpPr>
      <xdr:grpSpPr bwMode="auto">
        <a:xfrm>
          <a:off x="7267222" y="7295444"/>
          <a:ext cx="0" cy="0"/>
          <a:chOff x="1240" y="1968"/>
          <a:chExt cx="960" cy="960"/>
        </a:xfrm>
      </xdr:grpSpPr>
      <xdr:sp macro="" textlink="">
        <xdr:nvSpPr>
          <xdr:cNvPr id="30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02" name="Group 14"/>
        <xdr:cNvGrpSpPr>
          <a:grpSpLocks/>
        </xdr:cNvGrpSpPr>
      </xdr:nvGrpSpPr>
      <xdr:grpSpPr bwMode="auto">
        <a:xfrm>
          <a:off x="7267222" y="7295444"/>
          <a:ext cx="0" cy="0"/>
          <a:chOff x="1240" y="1968"/>
          <a:chExt cx="960" cy="960"/>
        </a:xfrm>
      </xdr:grpSpPr>
      <xdr:sp macro="" textlink="">
        <xdr:nvSpPr>
          <xdr:cNvPr id="30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05" name="Group 17"/>
        <xdr:cNvGrpSpPr>
          <a:grpSpLocks/>
        </xdr:cNvGrpSpPr>
      </xdr:nvGrpSpPr>
      <xdr:grpSpPr bwMode="auto">
        <a:xfrm>
          <a:off x="7267222" y="7295444"/>
          <a:ext cx="0" cy="0"/>
          <a:chOff x="1240" y="1968"/>
          <a:chExt cx="960" cy="960"/>
        </a:xfrm>
      </xdr:grpSpPr>
      <xdr:sp macro="" textlink="">
        <xdr:nvSpPr>
          <xdr:cNvPr id="30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0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08" name="Group 9"/>
        <xdr:cNvGrpSpPr>
          <a:grpSpLocks/>
        </xdr:cNvGrpSpPr>
      </xdr:nvGrpSpPr>
      <xdr:grpSpPr bwMode="auto">
        <a:xfrm>
          <a:off x="7267222" y="7295444"/>
          <a:ext cx="0" cy="0"/>
          <a:chOff x="1240" y="1968"/>
          <a:chExt cx="960" cy="960"/>
        </a:xfrm>
      </xdr:grpSpPr>
      <xdr:sp macro="" textlink="">
        <xdr:nvSpPr>
          <xdr:cNvPr id="30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11" name="Group 5"/>
        <xdr:cNvGrpSpPr>
          <a:grpSpLocks/>
        </xdr:cNvGrpSpPr>
      </xdr:nvGrpSpPr>
      <xdr:grpSpPr bwMode="auto">
        <a:xfrm>
          <a:off x="7267222" y="7295444"/>
          <a:ext cx="0" cy="0"/>
          <a:chOff x="1240" y="1968"/>
          <a:chExt cx="960" cy="960"/>
        </a:xfrm>
      </xdr:grpSpPr>
      <xdr:sp macro="" textlink="">
        <xdr:nvSpPr>
          <xdr:cNvPr id="31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14" name="Group 8"/>
        <xdr:cNvGrpSpPr>
          <a:grpSpLocks/>
        </xdr:cNvGrpSpPr>
      </xdr:nvGrpSpPr>
      <xdr:grpSpPr bwMode="auto">
        <a:xfrm>
          <a:off x="7267222" y="7295444"/>
          <a:ext cx="0" cy="0"/>
          <a:chOff x="1240" y="1968"/>
          <a:chExt cx="960" cy="960"/>
        </a:xfrm>
      </xdr:grpSpPr>
      <xdr:sp macro="" textlink="">
        <xdr:nvSpPr>
          <xdr:cNvPr id="31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17" name="Group 11"/>
        <xdr:cNvGrpSpPr>
          <a:grpSpLocks/>
        </xdr:cNvGrpSpPr>
      </xdr:nvGrpSpPr>
      <xdr:grpSpPr bwMode="auto">
        <a:xfrm>
          <a:off x="7267222" y="7295444"/>
          <a:ext cx="0" cy="0"/>
          <a:chOff x="1240" y="1968"/>
          <a:chExt cx="960" cy="960"/>
        </a:xfrm>
      </xdr:grpSpPr>
      <xdr:sp macro="" textlink="">
        <xdr:nvSpPr>
          <xdr:cNvPr id="31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1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20" name="Group 14"/>
        <xdr:cNvGrpSpPr>
          <a:grpSpLocks/>
        </xdr:cNvGrpSpPr>
      </xdr:nvGrpSpPr>
      <xdr:grpSpPr bwMode="auto">
        <a:xfrm>
          <a:off x="7267222" y="7295444"/>
          <a:ext cx="0" cy="0"/>
          <a:chOff x="1240" y="1968"/>
          <a:chExt cx="960" cy="960"/>
        </a:xfrm>
      </xdr:grpSpPr>
      <xdr:sp macro="" textlink="">
        <xdr:nvSpPr>
          <xdr:cNvPr id="32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23" name="Group 17"/>
        <xdr:cNvGrpSpPr>
          <a:grpSpLocks/>
        </xdr:cNvGrpSpPr>
      </xdr:nvGrpSpPr>
      <xdr:grpSpPr bwMode="auto">
        <a:xfrm>
          <a:off x="7267222" y="7295444"/>
          <a:ext cx="0" cy="0"/>
          <a:chOff x="1240" y="1968"/>
          <a:chExt cx="960" cy="960"/>
        </a:xfrm>
      </xdr:grpSpPr>
      <xdr:sp macro="" textlink="">
        <xdr:nvSpPr>
          <xdr:cNvPr id="32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26" name="Group 9"/>
        <xdr:cNvGrpSpPr>
          <a:grpSpLocks/>
        </xdr:cNvGrpSpPr>
      </xdr:nvGrpSpPr>
      <xdr:grpSpPr bwMode="auto">
        <a:xfrm>
          <a:off x="7267222" y="7295444"/>
          <a:ext cx="0" cy="0"/>
          <a:chOff x="1240" y="1968"/>
          <a:chExt cx="960" cy="960"/>
        </a:xfrm>
      </xdr:grpSpPr>
      <xdr:sp macro="" textlink="">
        <xdr:nvSpPr>
          <xdr:cNvPr id="327"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28"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29" name="Group 5"/>
        <xdr:cNvGrpSpPr>
          <a:grpSpLocks/>
        </xdr:cNvGrpSpPr>
      </xdr:nvGrpSpPr>
      <xdr:grpSpPr bwMode="auto">
        <a:xfrm>
          <a:off x="7267222" y="7295444"/>
          <a:ext cx="0" cy="0"/>
          <a:chOff x="1240" y="1968"/>
          <a:chExt cx="960" cy="960"/>
        </a:xfrm>
      </xdr:grpSpPr>
      <xdr:sp macro="" textlink="">
        <xdr:nvSpPr>
          <xdr:cNvPr id="330"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1"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32" name="Group 8"/>
        <xdr:cNvGrpSpPr>
          <a:grpSpLocks/>
        </xdr:cNvGrpSpPr>
      </xdr:nvGrpSpPr>
      <xdr:grpSpPr bwMode="auto">
        <a:xfrm>
          <a:off x="7267222" y="7295444"/>
          <a:ext cx="0" cy="0"/>
          <a:chOff x="1240" y="1968"/>
          <a:chExt cx="960" cy="960"/>
        </a:xfrm>
      </xdr:grpSpPr>
      <xdr:sp macro="" textlink="">
        <xdr:nvSpPr>
          <xdr:cNvPr id="333"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4"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35" name="Group 11"/>
        <xdr:cNvGrpSpPr>
          <a:grpSpLocks/>
        </xdr:cNvGrpSpPr>
      </xdr:nvGrpSpPr>
      <xdr:grpSpPr bwMode="auto">
        <a:xfrm>
          <a:off x="7267222" y="7295444"/>
          <a:ext cx="0" cy="0"/>
          <a:chOff x="1240" y="1968"/>
          <a:chExt cx="960" cy="960"/>
        </a:xfrm>
      </xdr:grpSpPr>
      <xdr:sp macro="" textlink="">
        <xdr:nvSpPr>
          <xdr:cNvPr id="336"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37"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38" name="Group 14"/>
        <xdr:cNvGrpSpPr>
          <a:grpSpLocks/>
        </xdr:cNvGrpSpPr>
      </xdr:nvGrpSpPr>
      <xdr:grpSpPr bwMode="auto">
        <a:xfrm>
          <a:off x="7267222" y="7295444"/>
          <a:ext cx="0" cy="0"/>
          <a:chOff x="1240" y="1968"/>
          <a:chExt cx="960" cy="960"/>
        </a:xfrm>
      </xdr:grpSpPr>
      <xdr:sp macro="" textlink="">
        <xdr:nvSpPr>
          <xdr:cNvPr id="339"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0"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41" name="Group 17"/>
        <xdr:cNvGrpSpPr>
          <a:grpSpLocks/>
        </xdr:cNvGrpSpPr>
      </xdr:nvGrpSpPr>
      <xdr:grpSpPr bwMode="auto">
        <a:xfrm>
          <a:off x="7267222" y="7295444"/>
          <a:ext cx="0" cy="0"/>
          <a:chOff x="1240" y="1968"/>
          <a:chExt cx="960" cy="960"/>
        </a:xfrm>
      </xdr:grpSpPr>
      <xdr:sp macro="" textlink="">
        <xdr:nvSpPr>
          <xdr:cNvPr id="342"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3"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44" name="Group 9"/>
        <xdr:cNvGrpSpPr>
          <a:grpSpLocks/>
        </xdr:cNvGrpSpPr>
      </xdr:nvGrpSpPr>
      <xdr:grpSpPr bwMode="auto">
        <a:xfrm>
          <a:off x="7267222" y="7295444"/>
          <a:ext cx="0" cy="0"/>
          <a:chOff x="1240" y="1968"/>
          <a:chExt cx="960" cy="960"/>
        </a:xfrm>
      </xdr:grpSpPr>
      <xdr:sp macro="" textlink="">
        <xdr:nvSpPr>
          <xdr:cNvPr id="34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47" name="Group 5"/>
        <xdr:cNvGrpSpPr>
          <a:grpSpLocks/>
        </xdr:cNvGrpSpPr>
      </xdr:nvGrpSpPr>
      <xdr:grpSpPr bwMode="auto">
        <a:xfrm>
          <a:off x="7267222" y="7295444"/>
          <a:ext cx="0" cy="0"/>
          <a:chOff x="1240" y="1968"/>
          <a:chExt cx="960" cy="960"/>
        </a:xfrm>
      </xdr:grpSpPr>
      <xdr:sp macro="" textlink="">
        <xdr:nvSpPr>
          <xdr:cNvPr id="34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4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50" name="Group 8"/>
        <xdr:cNvGrpSpPr>
          <a:grpSpLocks/>
        </xdr:cNvGrpSpPr>
      </xdr:nvGrpSpPr>
      <xdr:grpSpPr bwMode="auto">
        <a:xfrm>
          <a:off x="7267222" y="7295444"/>
          <a:ext cx="0" cy="0"/>
          <a:chOff x="1240" y="1968"/>
          <a:chExt cx="960" cy="960"/>
        </a:xfrm>
      </xdr:grpSpPr>
      <xdr:sp macro="" textlink="">
        <xdr:nvSpPr>
          <xdr:cNvPr id="35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53" name="Group 11"/>
        <xdr:cNvGrpSpPr>
          <a:grpSpLocks/>
        </xdr:cNvGrpSpPr>
      </xdr:nvGrpSpPr>
      <xdr:grpSpPr bwMode="auto">
        <a:xfrm>
          <a:off x="7267222" y="7295444"/>
          <a:ext cx="0" cy="0"/>
          <a:chOff x="1240" y="1968"/>
          <a:chExt cx="960" cy="960"/>
        </a:xfrm>
      </xdr:grpSpPr>
      <xdr:sp macro="" textlink="">
        <xdr:nvSpPr>
          <xdr:cNvPr id="35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56" name="Group 14"/>
        <xdr:cNvGrpSpPr>
          <a:grpSpLocks/>
        </xdr:cNvGrpSpPr>
      </xdr:nvGrpSpPr>
      <xdr:grpSpPr bwMode="auto">
        <a:xfrm>
          <a:off x="7267222" y="7295444"/>
          <a:ext cx="0" cy="0"/>
          <a:chOff x="1240" y="1968"/>
          <a:chExt cx="960" cy="960"/>
        </a:xfrm>
      </xdr:grpSpPr>
      <xdr:sp macro="" textlink="">
        <xdr:nvSpPr>
          <xdr:cNvPr id="35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5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59" name="Group 17"/>
        <xdr:cNvGrpSpPr>
          <a:grpSpLocks/>
        </xdr:cNvGrpSpPr>
      </xdr:nvGrpSpPr>
      <xdr:grpSpPr bwMode="auto">
        <a:xfrm>
          <a:off x="7267222" y="7295444"/>
          <a:ext cx="0" cy="0"/>
          <a:chOff x="1240" y="1968"/>
          <a:chExt cx="960" cy="960"/>
        </a:xfrm>
      </xdr:grpSpPr>
      <xdr:sp macro="" textlink="">
        <xdr:nvSpPr>
          <xdr:cNvPr id="36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62" name="Group 9"/>
        <xdr:cNvGrpSpPr>
          <a:grpSpLocks/>
        </xdr:cNvGrpSpPr>
      </xdr:nvGrpSpPr>
      <xdr:grpSpPr bwMode="auto">
        <a:xfrm>
          <a:off x="7267222" y="7295444"/>
          <a:ext cx="0" cy="0"/>
          <a:chOff x="1240" y="1968"/>
          <a:chExt cx="960" cy="960"/>
        </a:xfrm>
      </xdr:grpSpPr>
      <xdr:sp macro="" textlink="">
        <xdr:nvSpPr>
          <xdr:cNvPr id="36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65" name="Group 5"/>
        <xdr:cNvGrpSpPr>
          <a:grpSpLocks/>
        </xdr:cNvGrpSpPr>
      </xdr:nvGrpSpPr>
      <xdr:grpSpPr bwMode="auto">
        <a:xfrm>
          <a:off x="7267222" y="7295444"/>
          <a:ext cx="0" cy="0"/>
          <a:chOff x="1240" y="1968"/>
          <a:chExt cx="960" cy="960"/>
        </a:xfrm>
      </xdr:grpSpPr>
      <xdr:sp macro="" textlink="">
        <xdr:nvSpPr>
          <xdr:cNvPr id="36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6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68" name="Group 8"/>
        <xdr:cNvGrpSpPr>
          <a:grpSpLocks/>
        </xdr:cNvGrpSpPr>
      </xdr:nvGrpSpPr>
      <xdr:grpSpPr bwMode="auto">
        <a:xfrm>
          <a:off x="7267222" y="7295444"/>
          <a:ext cx="0" cy="0"/>
          <a:chOff x="1240" y="1968"/>
          <a:chExt cx="960" cy="960"/>
        </a:xfrm>
      </xdr:grpSpPr>
      <xdr:sp macro="" textlink="">
        <xdr:nvSpPr>
          <xdr:cNvPr id="36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71" name="Group 11"/>
        <xdr:cNvGrpSpPr>
          <a:grpSpLocks/>
        </xdr:cNvGrpSpPr>
      </xdr:nvGrpSpPr>
      <xdr:grpSpPr bwMode="auto">
        <a:xfrm>
          <a:off x="7267222" y="7295444"/>
          <a:ext cx="0" cy="0"/>
          <a:chOff x="1240" y="1968"/>
          <a:chExt cx="960" cy="960"/>
        </a:xfrm>
      </xdr:grpSpPr>
      <xdr:sp macro="" textlink="">
        <xdr:nvSpPr>
          <xdr:cNvPr id="37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74" name="Group 14"/>
        <xdr:cNvGrpSpPr>
          <a:grpSpLocks/>
        </xdr:cNvGrpSpPr>
      </xdr:nvGrpSpPr>
      <xdr:grpSpPr bwMode="auto">
        <a:xfrm>
          <a:off x="7267222" y="7295444"/>
          <a:ext cx="0" cy="0"/>
          <a:chOff x="1240" y="1968"/>
          <a:chExt cx="960" cy="960"/>
        </a:xfrm>
      </xdr:grpSpPr>
      <xdr:sp macro="" textlink="">
        <xdr:nvSpPr>
          <xdr:cNvPr id="37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77" name="Group 17"/>
        <xdr:cNvGrpSpPr>
          <a:grpSpLocks/>
        </xdr:cNvGrpSpPr>
      </xdr:nvGrpSpPr>
      <xdr:grpSpPr bwMode="auto">
        <a:xfrm>
          <a:off x="7267222" y="7295444"/>
          <a:ext cx="0" cy="0"/>
          <a:chOff x="1240" y="1968"/>
          <a:chExt cx="960" cy="960"/>
        </a:xfrm>
      </xdr:grpSpPr>
      <xdr:sp macro="" textlink="">
        <xdr:nvSpPr>
          <xdr:cNvPr id="37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7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380" name="Group 9"/>
        <xdr:cNvGrpSpPr>
          <a:grpSpLocks/>
        </xdr:cNvGrpSpPr>
      </xdr:nvGrpSpPr>
      <xdr:grpSpPr bwMode="auto">
        <a:xfrm>
          <a:off x="7267222" y="6632222"/>
          <a:ext cx="0" cy="0"/>
          <a:chOff x="1240" y="1968"/>
          <a:chExt cx="960" cy="960"/>
        </a:xfrm>
      </xdr:grpSpPr>
      <xdr:sp macro="" textlink="">
        <xdr:nvSpPr>
          <xdr:cNvPr id="381" name="Rectangle 164"/>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2"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383" name="Group 5"/>
        <xdr:cNvGrpSpPr>
          <a:grpSpLocks/>
        </xdr:cNvGrpSpPr>
      </xdr:nvGrpSpPr>
      <xdr:grpSpPr bwMode="auto">
        <a:xfrm>
          <a:off x="7267222" y="6632222"/>
          <a:ext cx="0" cy="0"/>
          <a:chOff x="1240" y="1968"/>
          <a:chExt cx="960" cy="960"/>
        </a:xfrm>
      </xdr:grpSpPr>
      <xdr:sp macro="" textlink="">
        <xdr:nvSpPr>
          <xdr:cNvPr id="384"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5"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386" name="Group 8"/>
        <xdr:cNvGrpSpPr>
          <a:grpSpLocks/>
        </xdr:cNvGrpSpPr>
      </xdr:nvGrpSpPr>
      <xdr:grpSpPr bwMode="auto">
        <a:xfrm>
          <a:off x="7267222" y="6632222"/>
          <a:ext cx="0" cy="0"/>
          <a:chOff x="1240" y="1968"/>
          <a:chExt cx="960" cy="960"/>
        </a:xfrm>
      </xdr:grpSpPr>
      <xdr:sp macro="" textlink="">
        <xdr:nvSpPr>
          <xdr:cNvPr id="387"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88"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389" name="Group 11"/>
        <xdr:cNvGrpSpPr>
          <a:grpSpLocks/>
        </xdr:cNvGrpSpPr>
      </xdr:nvGrpSpPr>
      <xdr:grpSpPr bwMode="auto">
        <a:xfrm>
          <a:off x="7267222" y="6632222"/>
          <a:ext cx="0" cy="0"/>
          <a:chOff x="1240" y="1968"/>
          <a:chExt cx="960" cy="960"/>
        </a:xfrm>
      </xdr:grpSpPr>
      <xdr:sp macro="" textlink="">
        <xdr:nvSpPr>
          <xdr:cNvPr id="390"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1"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392" name="Group 14"/>
        <xdr:cNvGrpSpPr>
          <a:grpSpLocks/>
        </xdr:cNvGrpSpPr>
      </xdr:nvGrpSpPr>
      <xdr:grpSpPr bwMode="auto">
        <a:xfrm>
          <a:off x="7267222" y="6632222"/>
          <a:ext cx="0" cy="0"/>
          <a:chOff x="1240" y="1968"/>
          <a:chExt cx="960" cy="960"/>
        </a:xfrm>
      </xdr:grpSpPr>
      <xdr:sp macro="" textlink="">
        <xdr:nvSpPr>
          <xdr:cNvPr id="393"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4"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395" name="Group 17"/>
        <xdr:cNvGrpSpPr>
          <a:grpSpLocks/>
        </xdr:cNvGrpSpPr>
      </xdr:nvGrpSpPr>
      <xdr:grpSpPr bwMode="auto">
        <a:xfrm>
          <a:off x="7267222" y="6632222"/>
          <a:ext cx="0" cy="0"/>
          <a:chOff x="1240" y="1968"/>
          <a:chExt cx="960" cy="960"/>
        </a:xfrm>
      </xdr:grpSpPr>
      <xdr:sp macro="" textlink="">
        <xdr:nvSpPr>
          <xdr:cNvPr id="396"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397"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398" name="Group 9"/>
        <xdr:cNvGrpSpPr>
          <a:grpSpLocks/>
        </xdr:cNvGrpSpPr>
      </xdr:nvGrpSpPr>
      <xdr:grpSpPr bwMode="auto">
        <a:xfrm>
          <a:off x="7267222" y="7295444"/>
          <a:ext cx="0" cy="0"/>
          <a:chOff x="1240" y="1968"/>
          <a:chExt cx="960" cy="960"/>
        </a:xfrm>
      </xdr:grpSpPr>
      <xdr:sp macro="" textlink="">
        <xdr:nvSpPr>
          <xdr:cNvPr id="39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01" name="Group 5"/>
        <xdr:cNvGrpSpPr>
          <a:grpSpLocks/>
        </xdr:cNvGrpSpPr>
      </xdr:nvGrpSpPr>
      <xdr:grpSpPr bwMode="auto">
        <a:xfrm>
          <a:off x="7267222" y="7295444"/>
          <a:ext cx="0" cy="0"/>
          <a:chOff x="1240" y="1968"/>
          <a:chExt cx="960" cy="960"/>
        </a:xfrm>
      </xdr:grpSpPr>
      <xdr:sp macro="" textlink="">
        <xdr:nvSpPr>
          <xdr:cNvPr id="40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04" name="Group 8"/>
        <xdr:cNvGrpSpPr>
          <a:grpSpLocks/>
        </xdr:cNvGrpSpPr>
      </xdr:nvGrpSpPr>
      <xdr:grpSpPr bwMode="auto">
        <a:xfrm>
          <a:off x="7267222" y="7295444"/>
          <a:ext cx="0" cy="0"/>
          <a:chOff x="1240" y="1968"/>
          <a:chExt cx="960" cy="960"/>
        </a:xfrm>
      </xdr:grpSpPr>
      <xdr:sp macro="" textlink="">
        <xdr:nvSpPr>
          <xdr:cNvPr id="40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07" name="Group 11"/>
        <xdr:cNvGrpSpPr>
          <a:grpSpLocks/>
        </xdr:cNvGrpSpPr>
      </xdr:nvGrpSpPr>
      <xdr:grpSpPr bwMode="auto">
        <a:xfrm>
          <a:off x="7267222" y="7295444"/>
          <a:ext cx="0" cy="0"/>
          <a:chOff x="1240" y="1968"/>
          <a:chExt cx="960" cy="960"/>
        </a:xfrm>
      </xdr:grpSpPr>
      <xdr:sp macro="" textlink="">
        <xdr:nvSpPr>
          <xdr:cNvPr id="40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0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10" name="Group 14"/>
        <xdr:cNvGrpSpPr>
          <a:grpSpLocks/>
        </xdr:cNvGrpSpPr>
      </xdr:nvGrpSpPr>
      <xdr:grpSpPr bwMode="auto">
        <a:xfrm>
          <a:off x="7267222" y="7295444"/>
          <a:ext cx="0" cy="0"/>
          <a:chOff x="1240" y="1968"/>
          <a:chExt cx="960" cy="960"/>
        </a:xfrm>
      </xdr:grpSpPr>
      <xdr:sp macro="" textlink="">
        <xdr:nvSpPr>
          <xdr:cNvPr id="41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13" name="Group 17"/>
        <xdr:cNvGrpSpPr>
          <a:grpSpLocks/>
        </xdr:cNvGrpSpPr>
      </xdr:nvGrpSpPr>
      <xdr:grpSpPr bwMode="auto">
        <a:xfrm>
          <a:off x="7267222" y="7295444"/>
          <a:ext cx="0" cy="0"/>
          <a:chOff x="1240" y="1968"/>
          <a:chExt cx="960" cy="960"/>
        </a:xfrm>
      </xdr:grpSpPr>
      <xdr:sp macro="" textlink="">
        <xdr:nvSpPr>
          <xdr:cNvPr id="41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416" name="Group 9"/>
        <xdr:cNvGrpSpPr>
          <a:grpSpLocks/>
        </xdr:cNvGrpSpPr>
      </xdr:nvGrpSpPr>
      <xdr:grpSpPr bwMode="auto">
        <a:xfrm>
          <a:off x="7267222" y="6632222"/>
          <a:ext cx="0" cy="0"/>
          <a:chOff x="1240" y="1968"/>
          <a:chExt cx="960" cy="960"/>
        </a:xfrm>
      </xdr:grpSpPr>
      <xdr:sp macro="" textlink="">
        <xdr:nvSpPr>
          <xdr:cNvPr id="417" name="Rectangle 200"/>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18"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419" name="Group 5"/>
        <xdr:cNvGrpSpPr>
          <a:grpSpLocks/>
        </xdr:cNvGrpSpPr>
      </xdr:nvGrpSpPr>
      <xdr:grpSpPr bwMode="auto">
        <a:xfrm>
          <a:off x="7267222" y="6632222"/>
          <a:ext cx="0" cy="0"/>
          <a:chOff x="1240" y="1968"/>
          <a:chExt cx="960" cy="960"/>
        </a:xfrm>
      </xdr:grpSpPr>
      <xdr:sp macro="" textlink="">
        <xdr:nvSpPr>
          <xdr:cNvPr id="420"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1"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422" name="Group 8"/>
        <xdr:cNvGrpSpPr>
          <a:grpSpLocks/>
        </xdr:cNvGrpSpPr>
      </xdr:nvGrpSpPr>
      <xdr:grpSpPr bwMode="auto">
        <a:xfrm>
          <a:off x="7267222" y="6632222"/>
          <a:ext cx="0" cy="0"/>
          <a:chOff x="1240" y="1968"/>
          <a:chExt cx="960" cy="960"/>
        </a:xfrm>
      </xdr:grpSpPr>
      <xdr:sp macro="" textlink="">
        <xdr:nvSpPr>
          <xdr:cNvPr id="423"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4"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425" name="Group 11"/>
        <xdr:cNvGrpSpPr>
          <a:grpSpLocks/>
        </xdr:cNvGrpSpPr>
      </xdr:nvGrpSpPr>
      <xdr:grpSpPr bwMode="auto">
        <a:xfrm>
          <a:off x="7267222" y="6632222"/>
          <a:ext cx="0" cy="0"/>
          <a:chOff x="1240" y="1968"/>
          <a:chExt cx="960" cy="960"/>
        </a:xfrm>
      </xdr:grpSpPr>
      <xdr:sp macro="" textlink="">
        <xdr:nvSpPr>
          <xdr:cNvPr id="426"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27"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428" name="Group 14"/>
        <xdr:cNvGrpSpPr>
          <a:grpSpLocks/>
        </xdr:cNvGrpSpPr>
      </xdr:nvGrpSpPr>
      <xdr:grpSpPr bwMode="auto">
        <a:xfrm>
          <a:off x="7267222" y="6632222"/>
          <a:ext cx="0" cy="0"/>
          <a:chOff x="1240" y="1968"/>
          <a:chExt cx="960" cy="960"/>
        </a:xfrm>
      </xdr:grpSpPr>
      <xdr:sp macro="" textlink="">
        <xdr:nvSpPr>
          <xdr:cNvPr id="429"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0"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431" name="Group 17"/>
        <xdr:cNvGrpSpPr>
          <a:grpSpLocks/>
        </xdr:cNvGrpSpPr>
      </xdr:nvGrpSpPr>
      <xdr:grpSpPr bwMode="auto">
        <a:xfrm>
          <a:off x="7267222" y="6632222"/>
          <a:ext cx="0" cy="0"/>
          <a:chOff x="1240" y="1968"/>
          <a:chExt cx="960" cy="960"/>
        </a:xfrm>
      </xdr:grpSpPr>
      <xdr:sp macro="" textlink="">
        <xdr:nvSpPr>
          <xdr:cNvPr id="432"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3"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34" name="Group 9"/>
        <xdr:cNvGrpSpPr>
          <a:grpSpLocks/>
        </xdr:cNvGrpSpPr>
      </xdr:nvGrpSpPr>
      <xdr:grpSpPr bwMode="auto">
        <a:xfrm>
          <a:off x="7267222" y="7295444"/>
          <a:ext cx="0" cy="0"/>
          <a:chOff x="1240" y="1968"/>
          <a:chExt cx="960" cy="960"/>
        </a:xfrm>
      </xdr:grpSpPr>
      <xdr:sp macro="" textlink="">
        <xdr:nvSpPr>
          <xdr:cNvPr id="43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37" name="Group 5"/>
        <xdr:cNvGrpSpPr>
          <a:grpSpLocks/>
        </xdr:cNvGrpSpPr>
      </xdr:nvGrpSpPr>
      <xdr:grpSpPr bwMode="auto">
        <a:xfrm>
          <a:off x="7267222" y="7295444"/>
          <a:ext cx="0" cy="0"/>
          <a:chOff x="1240" y="1968"/>
          <a:chExt cx="960" cy="960"/>
        </a:xfrm>
      </xdr:grpSpPr>
      <xdr:sp macro="" textlink="">
        <xdr:nvSpPr>
          <xdr:cNvPr id="43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3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40" name="Group 8"/>
        <xdr:cNvGrpSpPr>
          <a:grpSpLocks/>
        </xdr:cNvGrpSpPr>
      </xdr:nvGrpSpPr>
      <xdr:grpSpPr bwMode="auto">
        <a:xfrm>
          <a:off x="7267222" y="7295444"/>
          <a:ext cx="0" cy="0"/>
          <a:chOff x="1240" y="1968"/>
          <a:chExt cx="960" cy="960"/>
        </a:xfrm>
      </xdr:grpSpPr>
      <xdr:sp macro="" textlink="">
        <xdr:nvSpPr>
          <xdr:cNvPr id="44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43" name="Group 11"/>
        <xdr:cNvGrpSpPr>
          <a:grpSpLocks/>
        </xdr:cNvGrpSpPr>
      </xdr:nvGrpSpPr>
      <xdr:grpSpPr bwMode="auto">
        <a:xfrm>
          <a:off x="7267222" y="7295444"/>
          <a:ext cx="0" cy="0"/>
          <a:chOff x="1240" y="1968"/>
          <a:chExt cx="960" cy="960"/>
        </a:xfrm>
      </xdr:grpSpPr>
      <xdr:sp macro="" textlink="">
        <xdr:nvSpPr>
          <xdr:cNvPr id="44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46" name="Group 14"/>
        <xdr:cNvGrpSpPr>
          <a:grpSpLocks/>
        </xdr:cNvGrpSpPr>
      </xdr:nvGrpSpPr>
      <xdr:grpSpPr bwMode="auto">
        <a:xfrm>
          <a:off x="7267222" y="7295444"/>
          <a:ext cx="0" cy="0"/>
          <a:chOff x="1240" y="1968"/>
          <a:chExt cx="960" cy="960"/>
        </a:xfrm>
      </xdr:grpSpPr>
      <xdr:sp macro="" textlink="">
        <xdr:nvSpPr>
          <xdr:cNvPr id="44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4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49" name="Group 17"/>
        <xdr:cNvGrpSpPr>
          <a:grpSpLocks/>
        </xdr:cNvGrpSpPr>
      </xdr:nvGrpSpPr>
      <xdr:grpSpPr bwMode="auto">
        <a:xfrm>
          <a:off x="7267222" y="7295444"/>
          <a:ext cx="0" cy="0"/>
          <a:chOff x="1240" y="1968"/>
          <a:chExt cx="960" cy="960"/>
        </a:xfrm>
      </xdr:grpSpPr>
      <xdr:sp macro="" textlink="">
        <xdr:nvSpPr>
          <xdr:cNvPr id="45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52" name="Group 9"/>
        <xdr:cNvGrpSpPr>
          <a:grpSpLocks/>
        </xdr:cNvGrpSpPr>
      </xdr:nvGrpSpPr>
      <xdr:grpSpPr bwMode="auto">
        <a:xfrm>
          <a:off x="7267222" y="7295444"/>
          <a:ext cx="0" cy="0"/>
          <a:chOff x="1240" y="1968"/>
          <a:chExt cx="960" cy="960"/>
        </a:xfrm>
      </xdr:grpSpPr>
      <xdr:sp macro="" textlink="">
        <xdr:nvSpPr>
          <xdr:cNvPr id="45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55" name="Group 5"/>
        <xdr:cNvGrpSpPr>
          <a:grpSpLocks/>
        </xdr:cNvGrpSpPr>
      </xdr:nvGrpSpPr>
      <xdr:grpSpPr bwMode="auto">
        <a:xfrm>
          <a:off x="7267222" y="7295444"/>
          <a:ext cx="0" cy="0"/>
          <a:chOff x="1240" y="1968"/>
          <a:chExt cx="960" cy="960"/>
        </a:xfrm>
      </xdr:grpSpPr>
      <xdr:sp macro="" textlink="">
        <xdr:nvSpPr>
          <xdr:cNvPr id="45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5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58" name="Group 8"/>
        <xdr:cNvGrpSpPr>
          <a:grpSpLocks/>
        </xdr:cNvGrpSpPr>
      </xdr:nvGrpSpPr>
      <xdr:grpSpPr bwMode="auto">
        <a:xfrm>
          <a:off x="7267222" y="7295444"/>
          <a:ext cx="0" cy="0"/>
          <a:chOff x="1240" y="1968"/>
          <a:chExt cx="960" cy="960"/>
        </a:xfrm>
      </xdr:grpSpPr>
      <xdr:sp macro="" textlink="">
        <xdr:nvSpPr>
          <xdr:cNvPr id="45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61" name="Group 11"/>
        <xdr:cNvGrpSpPr>
          <a:grpSpLocks/>
        </xdr:cNvGrpSpPr>
      </xdr:nvGrpSpPr>
      <xdr:grpSpPr bwMode="auto">
        <a:xfrm>
          <a:off x="7267222" y="7295444"/>
          <a:ext cx="0" cy="0"/>
          <a:chOff x="1240" y="1968"/>
          <a:chExt cx="960" cy="960"/>
        </a:xfrm>
      </xdr:grpSpPr>
      <xdr:sp macro="" textlink="">
        <xdr:nvSpPr>
          <xdr:cNvPr id="46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64" name="Group 14"/>
        <xdr:cNvGrpSpPr>
          <a:grpSpLocks/>
        </xdr:cNvGrpSpPr>
      </xdr:nvGrpSpPr>
      <xdr:grpSpPr bwMode="auto">
        <a:xfrm>
          <a:off x="7267222" y="7295444"/>
          <a:ext cx="0" cy="0"/>
          <a:chOff x="1240" y="1968"/>
          <a:chExt cx="960" cy="960"/>
        </a:xfrm>
      </xdr:grpSpPr>
      <xdr:sp macro="" textlink="">
        <xdr:nvSpPr>
          <xdr:cNvPr id="46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67" name="Group 17"/>
        <xdr:cNvGrpSpPr>
          <a:grpSpLocks/>
        </xdr:cNvGrpSpPr>
      </xdr:nvGrpSpPr>
      <xdr:grpSpPr bwMode="auto">
        <a:xfrm>
          <a:off x="7267222" y="7295444"/>
          <a:ext cx="0" cy="0"/>
          <a:chOff x="1240" y="1968"/>
          <a:chExt cx="960" cy="960"/>
        </a:xfrm>
      </xdr:grpSpPr>
      <xdr:sp macro="" textlink="">
        <xdr:nvSpPr>
          <xdr:cNvPr id="46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6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70" name="Group 9"/>
        <xdr:cNvGrpSpPr>
          <a:grpSpLocks/>
        </xdr:cNvGrpSpPr>
      </xdr:nvGrpSpPr>
      <xdr:grpSpPr bwMode="auto">
        <a:xfrm>
          <a:off x="7267222" y="7295444"/>
          <a:ext cx="0" cy="0"/>
          <a:chOff x="1240" y="1968"/>
          <a:chExt cx="960" cy="960"/>
        </a:xfrm>
      </xdr:grpSpPr>
      <xdr:sp macro="" textlink="">
        <xdr:nvSpPr>
          <xdr:cNvPr id="47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73" name="Group 5"/>
        <xdr:cNvGrpSpPr>
          <a:grpSpLocks/>
        </xdr:cNvGrpSpPr>
      </xdr:nvGrpSpPr>
      <xdr:grpSpPr bwMode="auto">
        <a:xfrm>
          <a:off x="7267222" y="7295444"/>
          <a:ext cx="0" cy="0"/>
          <a:chOff x="1240" y="1968"/>
          <a:chExt cx="960" cy="960"/>
        </a:xfrm>
      </xdr:grpSpPr>
      <xdr:sp macro="" textlink="">
        <xdr:nvSpPr>
          <xdr:cNvPr id="47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76" name="Group 8"/>
        <xdr:cNvGrpSpPr>
          <a:grpSpLocks/>
        </xdr:cNvGrpSpPr>
      </xdr:nvGrpSpPr>
      <xdr:grpSpPr bwMode="auto">
        <a:xfrm>
          <a:off x="7267222" y="7295444"/>
          <a:ext cx="0" cy="0"/>
          <a:chOff x="1240" y="1968"/>
          <a:chExt cx="960" cy="960"/>
        </a:xfrm>
      </xdr:grpSpPr>
      <xdr:sp macro="" textlink="">
        <xdr:nvSpPr>
          <xdr:cNvPr id="47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7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79" name="Group 11"/>
        <xdr:cNvGrpSpPr>
          <a:grpSpLocks/>
        </xdr:cNvGrpSpPr>
      </xdr:nvGrpSpPr>
      <xdr:grpSpPr bwMode="auto">
        <a:xfrm>
          <a:off x="7267222" y="7295444"/>
          <a:ext cx="0" cy="0"/>
          <a:chOff x="1240" y="1968"/>
          <a:chExt cx="960" cy="960"/>
        </a:xfrm>
      </xdr:grpSpPr>
      <xdr:sp macro="" textlink="">
        <xdr:nvSpPr>
          <xdr:cNvPr id="48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82" name="Group 14"/>
        <xdr:cNvGrpSpPr>
          <a:grpSpLocks/>
        </xdr:cNvGrpSpPr>
      </xdr:nvGrpSpPr>
      <xdr:grpSpPr bwMode="auto">
        <a:xfrm>
          <a:off x="7267222" y="7295444"/>
          <a:ext cx="0" cy="0"/>
          <a:chOff x="1240" y="1968"/>
          <a:chExt cx="960" cy="960"/>
        </a:xfrm>
      </xdr:grpSpPr>
      <xdr:sp macro="" textlink="">
        <xdr:nvSpPr>
          <xdr:cNvPr id="48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85" name="Group 17"/>
        <xdr:cNvGrpSpPr>
          <a:grpSpLocks/>
        </xdr:cNvGrpSpPr>
      </xdr:nvGrpSpPr>
      <xdr:grpSpPr bwMode="auto">
        <a:xfrm>
          <a:off x="7267222" y="7295444"/>
          <a:ext cx="0" cy="0"/>
          <a:chOff x="1240" y="1968"/>
          <a:chExt cx="960" cy="960"/>
        </a:xfrm>
      </xdr:grpSpPr>
      <xdr:sp macro="" textlink="">
        <xdr:nvSpPr>
          <xdr:cNvPr id="48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8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88" name="Group 9"/>
        <xdr:cNvGrpSpPr>
          <a:grpSpLocks/>
        </xdr:cNvGrpSpPr>
      </xdr:nvGrpSpPr>
      <xdr:grpSpPr bwMode="auto">
        <a:xfrm>
          <a:off x="7267222" y="7295444"/>
          <a:ext cx="0" cy="0"/>
          <a:chOff x="1240" y="1968"/>
          <a:chExt cx="960" cy="960"/>
        </a:xfrm>
      </xdr:grpSpPr>
      <xdr:sp macro="" textlink="">
        <xdr:nvSpPr>
          <xdr:cNvPr id="48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91" name="Group 5"/>
        <xdr:cNvGrpSpPr>
          <a:grpSpLocks/>
        </xdr:cNvGrpSpPr>
      </xdr:nvGrpSpPr>
      <xdr:grpSpPr bwMode="auto">
        <a:xfrm>
          <a:off x="7267222" y="7295444"/>
          <a:ext cx="0" cy="0"/>
          <a:chOff x="1240" y="1968"/>
          <a:chExt cx="960" cy="960"/>
        </a:xfrm>
      </xdr:grpSpPr>
      <xdr:sp macro="" textlink="">
        <xdr:nvSpPr>
          <xdr:cNvPr id="49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94" name="Group 8"/>
        <xdr:cNvGrpSpPr>
          <a:grpSpLocks/>
        </xdr:cNvGrpSpPr>
      </xdr:nvGrpSpPr>
      <xdr:grpSpPr bwMode="auto">
        <a:xfrm>
          <a:off x="7267222" y="7295444"/>
          <a:ext cx="0" cy="0"/>
          <a:chOff x="1240" y="1968"/>
          <a:chExt cx="960" cy="960"/>
        </a:xfrm>
      </xdr:grpSpPr>
      <xdr:sp macro="" textlink="">
        <xdr:nvSpPr>
          <xdr:cNvPr id="49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497" name="Group 11"/>
        <xdr:cNvGrpSpPr>
          <a:grpSpLocks/>
        </xdr:cNvGrpSpPr>
      </xdr:nvGrpSpPr>
      <xdr:grpSpPr bwMode="auto">
        <a:xfrm>
          <a:off x="7267222" y="7295444"/>
          <a:ext cx="0" cy="0"/>
          <a:chOff x="1240" y="1968"/>
          <a:chExt cx="960" cy="960"/>
        </a:xfrm>
      </xdr:grpSpPr>
      <xdr:sp macro="" textlink="">
        <xdr:nvSpPr>
          <xdr:cNvPr id="49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49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00" name="Group 14"/>
        <xdr:cNvGrpSpPr>
          <a:grpSpLocks/>
        </xdr:cNvGrpSpPr>
      </xdr:nvGrpSpPr>
      <xdr:grpSpPr bwMode="auto">
        <a:xfrm>
          <a:off x="7267222" y="7295444"/>
          <a:ext cx="0" cy="0"/>
          <a:chOff x="1240" y="1968"/>
          <a:chExt cx="960" cy="960"/>
        </a:xfrm>
      </xdr:grpSpPr>
      <xdr:sp macro="" textlink="">
        <xdr:nvSpPr>
          <xdr:cNvPr id="50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03" name="Group 17"/>
        <xdr:cNvGrpSpPr>
          <a:grpSpLocks/>
        </xdr:cNvGrpSpPr>
      </xdr:nvGrpSpPr>
      <xdr:grpSpPr bwMode="auto">
        <a:xfrm>
          <a:off x="7267222" y="7295444"/>
          <a:ext cx="0" cy="0"/>
          <a:chOff x="1240" y="1968"/>
          <a:chExt cx="960" cy="960"/>
        </a:xfrm>
      </xdr:grpSpPr>
      <xdr:sp macro="" textlink="">
        <xdr:nvSpPr>
          <xdr:cNvPr id="50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06" name="Group 9"/>
        <xdr:cNvGrpSpPr>
          <a:grpSpLocks/>
        </xdr:cNvGrpSpPr>
      </xdr:nvGrpSpPr>
      <xdr:grpSpPr bwMode="auto">
        <a:xfrm>
          <a:off x="7267222" y="7295444"/>
          <a:ext cx="0" cy="0"/>
          <a:chOff x="1240" y="1968"/>
          <a:chExt cx="960" cy="960"/>
        </a:xfrm>
      </xdr:grpSpPr>
      <xdr:sp macro="" textlink="">
        <xdr:nvSpPr>
          <xdr:cNvPr id="507"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08"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09" name="Group 5"/>
        <xdr:cNvGrpSpPr>
          <a:grpSpLocks/>
        </xdr:cNvGrpSpPr>
      </xdr:nvGrpSpPr>
      <xdr:grpSpPr bwMode="auto">
        <a:xfrm>
          <a:off x="7267222" y="7295444"/>
          <a:ext cx="0" cy="0"/>
          <a:chOff x="1240" y="1968"/>
          <a:chExt cx="960" cy="960"/>
        </a:xfrm>
      </xdr:grpSpPr>
      <xdr:sp macro="" textlink="">
        <xdr:nvSpPr>
          <xdr:cNvPr id="510"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1"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12" name="Group 8"/>
        <xdr:cNvGrpSpPr>
          <a:grpSpLocks/>
        </xdr:cNvGrpSpPr>
      </xdr:nvGrpSpPr>
      <xdr:grpSpPr bwMode="auto">
        <a:xfrm>
          <a:off x="7267222" y="7295444"/>
          <a:ext cx="0" cy="0"/>
          <a:chOff x="1240" y="1968"/>
          <a:chExt cx="960" cy="960"/>
        </a:xfrm>
      </xdr:grpSpPr>
      <xdr:sp macro="" textlink="">
        <xdr:nvSpPr>
          <xdr:cNvPr id="513"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4"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15" name="Group 11"/>
        <xdr:cNvGrpSpPr>
          <a:grpSpLocks/>
        </xdr:cNvGrpSpPr>
      </xdr:nvGrpSpPr>
      <xdr:grpSpPr bwMode="auto">
        <a:xfrm>
          <a:off x="7267222" y="7295444"/>
          <a:ext cx="0" cy="0"/>
          <a:chOff x="1240" y="1968"/>
          <a:chExt cx="960" cy="960"/>
        </a:xfrm>
      </xdr:grpSpPr>
      <xdr:sp macro="" textlink="">
        <xdr:nvSpPr>
          <xdr:cNvPr id="516"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17"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18" name="Group 14"/>
        <xdr:cNvGrpSpPr>
          <a:grpSpLocks/>
        </xdr:cNvGrpSpPr>
      </xdr:nvGrpSpPr>
      <xdr:grpSpPr bwMode="auto">
        <a:xfrm>
          <a:off x="7267222" y="7295444"/>
          <a:ext cx="0" cy="0"/>
          <a:chOff x="1240" y="1968"/>
          <a:chExt cx="960" cy="960"/>
        </a:xfrm>
      </xdr:grpSpPr>
      <xdr:sp macro="" textlink="">
        <xdr:nvSpPr>
          <xdr:cNvPr id="519"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0"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21" name="Group 17"/>
        <xdr:cNvGrpSpPr>
          <a:grpSpLocks/>
        </xdr:cNvGrpSpPr>
      </xdr:nvGrpSpPr>
      <xdr:grpSpPr bwMode="auto">
        <a:xfrm>
          <a:off x="7267222" y="7295444"/>
          <a:ext cx="0" cy="0"/>
          <a:chOff x="1240" y="1968"/>
          <a:chExt cx="960" cy="960"/>
        </a:xfrm>
      </xdr:grpSpPr>
      <xdr:sp macro="" textlink="">
        <xdr:nvSpPr>
          <xdr:cNvPr id="522"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3"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24" name="Group 9"/>
        <xdr:cNvGrpSpPr>
          <a:grpSpLocks/>
        </xdr:cNvGrpSpPr>
      </xdr:nvGrpSpPr>
      <xdr:grpSpPr bwMode="auto">
        <a:xfrm>
          <a:off x="7267222" y="7295444"/>
          <a:ext cx="0" cy="0"/>
          <a:chOff x="1240" y="1968"/>
          <a:chExt cx="960" cy="960"/>
        </a:xfrm>
      </xdr:grpSpPr>
      <xdr:sp macro="" textlink="">
        <xdr:nvSpPr>
          <xdr:cNvPr id="52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27" name="Group 5"/>
        <xdr:cNvGrpSpPr>
          <a:grpSpLocks/>
        </xdr:cNvGrpSpPr>
      </xdr:nvGrpSpPr>
      <xdr:grpSpPr bwMode="auto">
        <a:xfrm>
          <a:off x="7267222" y="7295444"/>
          <a:ext cx="0" cy="0"/>
          <a:chOff x="1240" y="1968"/>
          <a:chExt cx="960" cy="960"/>
        </a:xfrm>
      </xdr:grpSpPr>
      <xdr:sp macro="" textlink="">
        <xdr:nvSpPr>
          <xdr:cNvPr id="52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2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30" name="Group 8"/>
        <xdr:cNvGrpSpPr>
          <a:grpSpLocks/>
        </xdr:cNvGrpSpPr>
      </xdr:nvGrpSpPr>
      <xdr:grpSpPr bwMode="auto">
        <a:xfrm>
          <a:off x="7267222" y="7295444"/>
          <a:ext cx="0" cy="0"/>
          <a:chOff x="1240" y="1968"/>
          <a:chExt cx="960" cy="960"/>
        </a:xfrm>
      </xdr:grpSpPr>
      <xdr:sp macro="" textlink="">
        <xdr:nvSpPr>
          <xdr:cNvPr id="53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33" name="Group 11"/>
        <xdr:cNvGrpSpPr>
          <a:grpSpLocks/>
        </xdr:cNvGrpSpPr>
      </xdr:nvGrpSpPr>
      <xdr:grpSpPr bwMode="auto">
        <a:xfrm>
          <a:off x="7267222" y="7295444"/>
          <a:ext cx="0" cy="0"/>
          <a:chOff x="1240" y="1968"/>
          <a:chExt cx="960" cy="960"/>
        </a:xfrm>
      </xdr:grpSpPr>
      <xdr:sp macro="" textlink="">
        <xdr:nvSpPr>
          <xdr:cNvPr id="53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36" name="Group 14"/>
        <xdr:cNvGrpSpPr>
          <a:grpSpLocks/>
        </xdr:cNvGrpSpPr>
      </xdr:nvGrpSpPr>
      <xdr:grpSpPr bwMode="auto">
        <a:xfrm>
          <a:off x="7267222" y="7295444"/>
          <a:ext cx="0" cy="0"/>
          <a:chOff x="1240" y="1968"/>
          <a:chExt cx="960" cy="960"/>
        </a:xfrm>
      </xdr:grpSpPr>
      <xdr:sp macro="" textlink="">
        <xdr:nvSpPr>
          <xdr:cNvPr id="53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3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39" name="Group 17"/>
        <xdr:cNvGrpSpPr>
          <a:grpSpLocks/>
        </xdr:cNvGrpSpPr>
      </xdr:nvGrpSpPr>
      <xdr:grpSpPr bwMode="auto">
        <a:xfrm>
          <a:off x="7267222" y="7295444"/>
          <a:ext cx="0" cy="0"/>
          <a:chOff x="1240" y="1968"/>
          <a:chExt cx="960" cy="960"/>
        </a:xfrm>
      </xdr:grpSpPr>
      <xdr:sp macro="" textlink="">
        <xdr:nvSpPr>
          <xdr:cNvPr id="54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42" name="Group 9"/>
        <xdr:cNvGrpSpPr>
          <a:grpSpLocks/>
        </xdr:cNvGrpSpPr>
      </xdr:nvGrpSpPr>
      <xdr:grpSpPr bwMode="auto">
        <a:xfrm>
          <a:off x="7267222" y="7295444"/>
          <a:ext cx="0" cy="0"/>
          <a:chOff x="1240" y="1968"/>
          <a:chExt cx="960" cy="960"/>
        </a:xfrm>
      </xdr:grpSpPr>
      <xdr:sp macro="" textlink="">
        <xdr:nvSpPr>
          <xdr:cNvPr id="54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45" name="Group 5"/>
        <xdr:cNvGrpSpPr>
          <a:grpSpLocks/>
        </xdr:cNvGrpSpPr>
      </xdr:nvGrpSpPr>
      <xdr:grpSpPr bwMode="auto">
        <a:xfrm>
          <a:off x="7267222" y="7295444"/>
          <a:ext cx="0" cy="0"/>
          <a:chOff x="1240" y="1968"/>
          <a:chExt cx="960" cy="960"/>
        </a:xfrm>
      </xdr:grpSpPr>
      <xdr:sp macro="" textlink="">
        <xdr:nvSpPr>
          <xdr:cNvPr id="54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4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48" name="Group 8"/>
        <xdr:cNvGrpSpPr>
          <a:grpSpLocks/>
        </xdr:cNvGrpSpPr>
      </xdr:nvGrpSpPr>
      <xdr:grpSpPr bwMode="auto">
        <a:xfrm>
          <a:off x="7267222" y="7295444"/>
          <a:ext cx="0" cy="0"/>
          <a:chOff x="1240" y="1968"/>
          <a:chExt cx="960" cy="960"/>
        </a:xfrm>
      </xdr:grpSpPr>
      <xdr:sp macro="" textlink="">
        <xdr:nvSpPr>
          <xdr:cNvPr id="54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51" name="Group 11"/>
        <xdr:cNvGrpSpPr>
          <a:grpSpLocks/>
        </xdr:cNvGrpSpPr>
      </xdr:nvGrpSpPr>
      <xdr:grpSpPr bwMode="auto">
        <a:xfrm>
          <a:off x="7267222" y="7295444"/>
          <a:ext cx="0" cy="0"/>
          <a:chOff x="1240" y="1968"/>
          <a:chExt cx="960" cy="960"/>
        </a:xfrm>
      </xdr:grpSpPr>
      <xdr:sp macro="" textlink="">
        <xdr:nvSpPr>
          <xdr:cNvPr id="55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54" name="Group 14"/>
        <xdr:cNvGrpSpPr>
          <a:grpSpLocks/>
        </xdr:cNvGrpSpPr>
      </xdr:nvGrpSpPr>
      <xdr:grpSpPr bwMode="auto">
        <a:xfrm>
          <a:off x="7267222" y="7295444"/>
          <a:ext cx="0" cy="0"/>
          <a:chOff x="1240" y="1968"/>
          <a:chExt cx="960" cy="960"/>
        </a:xfrm>
      </xdr:grpSpPr>
      <xdr:sp macro="" textlink="">
        <xdr:nvSpPr>
          <xdr:cNvPr id="55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57" name="Group 17"/>
        <xdr:cNvGrpSpPr>
          <a:grpSpLocks/>
        </xdr:cNvGrpSpPr>
      </xdr:nvGrpSpPr>
      <xdr:grpSpPr bwMode="auto">
        <a:xfrm>
          <a:off x="7267222" y="7295444"/>
          <a:ext cx="0" cy="0"/>
          <a:chOff x="1240" y="1968"/>
          <a:chExt cx="960" cy="960"/>
        </a:xfrm>
      </xdr:grpSpPr>
      <xdr:sp macro="" textlink="">
        <xdr:nvSpPr>
          <xdr:cNvPr id="55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5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60" name="Group 9"/>
        <xdr:cNvGrpSpPr>
          <a:grpSpLocks/>
        </xdr:cNvGrpSpPr>
      </xdr:nvGrpSpPr>
      <xdr:grpSpPr bwMode="auto">
        <a:xfrm>
          <a:off x="7267222" y="7295444"/>
          <a:ext cx="0" cy="0"/>
          <a:chOff x="1240" y="1968"/>
          <a:chExt cx="960" cy="960"/>
        </a:xfrm>
      </xdr:grpSpPr>
      <xdr:sp macro="" textlink="">
        <xdr:nvSpPr>
          <xdr:cNvPr id="56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63" name="Group 5"/>
        <xdr:cNvGrpSpPr>
          <a:grpSpLocks/>
        </xdr:cNvGrpSpPr>
      </xdr:nvGrpSpPr>
      <xdr:grpSpPr bwMode="auto">
        <a:xfrm>
          <a:off x="7267222" y="7295444"/>
          <a:ext cx="0" cy="0"/>
          <a:chOff x="1240" y="1968"/>
          <a:chExt cx="960" cy="960"/>
        </a:xfrm>
      </xdr:grpSpPr>
      <xdr:sp macro="" textlink="">
        <xdr:nvSpPr>
          <xdr:cNvPr id="56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66" name="Group 8"/>
        <xdr:cNvGrpSpPr>
          <a:grpSpLocks/>
        </xdr:cNvGrpSpPr>
      </xdr:nvGrpSpPr>
      <xdr:grpSpPr bwMode="auto">
        <a:xfrm>
          <a:off x="7267222" y="7295444"/>
          <a:ext cx="0" cy="0"/>
          <a:chOff x="1240" y="1968"/>
          <a:chExt cx="960" cy="960"/>
        </a:xfrm>
      </xdr:grpSpPr>
      <xdr:sp macro="" textlink="">
        <xdr:nvSpPr>
          <xdr:cNvPr id="56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6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69" name="Group 11"/>
        <xdr:cNvGrpSpPr>
          <a:grpSpLocks/>
        </xdr:cNvGrpSpPr>
      </xdr:nvGrpSpPr>
      <xdr:grpSpPr bwMode="auto">
        <a:xfrm>
          <a:off x="7267222" y="7295444"/>
          <a:ext cx="0" cy="0"/>
          <a:chOff x="1240" y="1968"/>
          <a:chExt cx="960" cy="960"/>
        </a:xfrm>
      </xdr:grpSpPr>
      <xdr:sp macro="" textlink="">
        <xdr:nvSpPr>
          <xdr:cNvPr id="57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72" name="Group 14"/>
        <xdr:cNvGrpSpPr>
          <a:grpSpLocks/>
        </xdr:cNvGrpSpPr>
      </xdr:nvGrpSpPr>
      <xdr:grpSpPr bwMode="auto">
        <a:xfrm>
          <a:off x="7267222" y="7295444"/>
          <a:ext cx="0" cy="0"/>
          <a:chOff x="1240" y="1968"/>
          <a:chExt cx="960" cy="960"/>
        </a:xfrm>
      </xdr:grpSpPr>
      <xdr:sp macro="" textlink="">
        <xdr:nvSpPr>
          <xdr:cNvPr id="57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75" name="Group 17"/>
        <xdr:cNvGrpSpPr>
          <a:grpSpLocks/>
        </xdr:cNvGrpSpPr>
      </xdr:nvGrpSpPr>
      <xdr:grpSpPr bwMode="auto">
        <a:xfrm>
          <a:off x="7267222" y="7295444"/>
          <a:ext cx="0" cy="0"/>
          <a:chOff x="1240" y="1968"/>
          <a:chExt cx="960" cy="960"/>
        </a:xfrm>
      </xdr:grpSpPr>
      <xdr:sp macro="" textlink="">
        <xdr:nvSpPr>
          <xdr:cNvPr id="57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7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78" name="Group 9"/>
        <xdr:cNvGrpSpPr>
          <a:grpSpLocks/>
        </xdr:cNvGrpSpPr>
      </xdr:nvGrpSpPr>
      <xdr:grpSpPr bwMode="auto">
        <a:xfrm>
          <a:off x="7267222" y="7295444"/>
          <a:ext cx="0" cy="0"/>
          <a:chOff x="1240" y="1968"/>
          <a:chExt cx="960" cy="960"/>
        </a:xfrm>
      </xdr:grpSpPr>
      <xdr:sp macro="" textlink="">
        <xdr:nvSpPr>
          <xdr:cNvPr id="57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81" name="Group 5"/>
        <xdr:cNvGrpSpPr>
          <a:grpSpLocks/>
        </xdr:cNvGrpSpPr>
      </xdr:nvGrpSpPr>
      <xdr:grpSpPr bwMode="auto">
        <a:xfrm>
          <a:off x="7267222" y="7295444"/>
          <a:ext cx="0" cy="0"/>
          <a:chOff x="1240" y="1968"/>
          <a:chExt cx="960" cy="960"/>
        </a:xfrm>
      </xdr:grpSpPr>
      <xdr:sp macro="" textlink="">
        <xdr:nvSpPr>
          <xdr:cNvPr id="58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84" name="Group 8"/>
        <xdr:cNvGrpSpPr>
          <a:grpSpLocks/>
        </xdr:cNvGrpSpPr>
      </xdr:nvGrpSpPr>
      <xdr:grpSpPr bwMode="auto">
        <a:xfrm>
          <a:off x="7267222" y="7295444"/>
          <a:ext cx="0" cy="0"/>
          <a:chOff x="1240" y="1968"/>
          <a:chExt cx="960" cy="960"/>
        </a:xfrm>
      </xdr:grpSpPr>
      <xdr:sp macro="" textlink="">
        <xdr:nvSpPr>
          <xdr:cNvPr id="58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87" name="Group 11"/>
        <xdr:cNvGrpSpPr>
          <a:grpSpLocks/>
        </xdr:cNvGrpSpPr>
      </xdr:nvGrpSpPr>
      <xdr:grpSpPr bwMode="auto">
        <a:xfrm>
          <a:off x="7267222" y="7295444"/>
          <a:ext cx="0" cy="0"/>
          <a:chOff x="1240" y="1968"/>
          <a:chExt cx="960" cy="960"/>
        </a:xfrm>
      </xdr:grpSpPr>
      <xdr:sp macro="" textlink="">
        <xdr:nvSpPr>
          <xdr:cNvPr id="58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8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90" name="Group 14"/>
        <xdr:cNvGrpSpPr>
          <a:grpSpLocks/>
        </xdr:cNvGrpSpPr>
      </xdr:nvGrpSpPr>
      <xdr:grpSpPr bwMode="auto">
        <a:xfrm>
          <a:off x="7267222" y="7295444"/>
          <a:ext cx="0" cy="0"/>
          <a:chOff x="1240" y="1968"/>
          <a:chExt cx="960" cy="960"/>
        </a:xfrm>
      </xdr:grpSpPr>
      <xdr:sp macro="" textlink="">
        <xdr:nvSpPr>
          <xdr:cNvPr id="59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593" name="Group 17"/>
        <xdr:cNvGrpSpPr>
          <a:grpSpLocks/>
        </xdr:cNvGrpSpPr>
      </xdr:nvGrpSpPr>
      <xdr:grpSpPr bwMode="auto">
        <a:xfrm>
          <a:off x="7267222" y="7295444"/>
          <a:ext cx="0" cy="0"/>
          <a:chOff x="1240" y="1968"/>
          <a:chExt cx="960" cy="960"/>
        </a:xfrm>
      </xdr:grpSpPr>
      <xdr:sp macro="" textlink="">
        <xdr:nvSpPr>
          <xdr:cNvPr id="59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596" name="Group 9"/>
        <xdr:cNvGrpSpPr>
          <a:grpSpLocks/>
        </xdr:cNvGrpSpPr>
      </xdr:nvGrpSpPr>
      <xdr:grpSpPr bwMode="auto">
        <a:xfrm>
          <a:off x="7267222" y="6632222"/>
          <a:ext cx="0" cy="0"/>
          <a:chOff x="1240" y="1968"/>
          <a:chExt cx="960" cy="960"/>
        </a:xfrm>
      </xdr:grpSpPr>
      <xdr:sp macro="" textlink="">
        <xdr:nvSpPr>
          <xdr:cNvPr id="597" name="Rectangle 164"/>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598"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599" name="Group 5"/>
        <xdr:cNvGrpSpPr>
          <a:grpSpLocks/>
        </xdr:cNvGrpSpPr>
      </xdr:nvGrpSpPr>
      <xdr:grpSpPr bwMode="auto">
        <a:xfrm>
          <a:off x="7267222" y="6632222"/>
          <a:ext cx="0" cy="0"/>
          <a:chOff x="1240" y="1968"/>
          <a:chExt cx="960" cy="960"/>
        </a:xfrm>
      </xdr:grpSpPr>
      <xdr:sp macro="" textlink="">
        <xdr:nvSpPr>
          <xdr:cNvPr id="600"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1"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02" name="Group 8"/>
        <xdr:cNvGrpSpPr>
          <a:grpSpLocks/>
        </xdr:cNvGrpSpPr>
      </xdr:nvGrpSpPr>
      <xdr:grpSpPr bwMode="auto">
        <a:xfrm>
          <a:off x="7267222" y="6632222"/>
          <a:ext cx="0" cy="0"/>
          <a:chOff x="1240" y="1968"/>
          <a:chExt cx="960" cy="960"/>
        </a:xfrm>
      </xdr:grpSpPr>
      <xdr:sp macro="" textlink="">
        <xdr:nvSpPr>
          <xdr:cNvPr id="603"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4"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05" name="Group 11"/>
        <xdr:cNvGrpSpPr>
          <a:grpSpLocks/>
        </xdr:cNvGrpSpPr>
      </xdr:nvGrpSpPr>
      <xdr:grpSpPr bwMode="auto">
        <a:xfrm>
          <a:off x="7267222" y="6632222"/>
          <a:ext cx="0" cy="0"/>
          <a:chOff x="1240" y="1968"/>
          <a:chExt cx="960" cy="960"/>
        </a:xfrm>
      </xdr:grpSpPr>
      <xdr:sp macro="" textlink="">
        <xdr:nvSpPr>
          <xdr:cNvPr id="606"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07"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08" name="Group 14"/>
        <xdr:cNvGrpSpPr>
          <a:grpSpLocks/>
        </xdr:cNvGrpSpPr>
      </xdr:nvGrpSpPr>
      <xdr:grpSpPr bwMode="auto">
        <a:xfrm>
          <a:off x="7267222" y="6632222"/>
          <a:ext cx="0" cy="0"/>
          <a:chOff x="1240" y="1968"/>
          <a:chExt cx="960" cy="960"/>
        </a:xfrm>
      </xdr:grpSpPr>
      <xdr:sp macro="" textlink="">
        <xdr:nvSpPr>
          <xdr:cNvPr id="609"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0"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11" name="Group 17"/>
        <xdr:cNvGrpSpPr>
          <a:grpSpLocks/>
        </xdr:cNvGrpSpPr>
      </xdr:nvGrpSpPr>
      <xdr:grpSpPr bwMode="auto">
        <a:xfrm>
          <a:off x="7267222" y="6632222"/>
          <a:ext cx="0" cy="0"/>
          <a:chOff x="1240" y="1968"/>
          <a:chExt cx="960" cy="960"/>
        </a:xfrm>
      </xdr:grpSpPr>
      <xdr:sp macro="" textlink="">
        <xdr:nvSpPr>
          <xdr:cNvPr id="612"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3"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14" name="Group 9"/>
        <xdr:cNvGrpSpPr>
          <a:grpSpLocks/>
        </xdr:cNvGrpSpPr>
      </xdr:nvGrpSpPr>
      <xdr:grpSpPr bwMode="auto">
        <a:xfrm>
          <a:off x="7267222" y="7295444"/>
          <a:ext cx="0" cy="0"/>
          <a:chOff x="1240" y="1968"/>
          <a:chExt cx="960" cy="960"/>
        </a:xfrm>
      </xdr:grpSpPr>
      <xdr:sp macro="" textlink="">
        <xdr:nvSpPr>
          <xdr:cNvPr id="61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17" name="Group 5"/>
        <xdr:cNvGrpSpPr>
          <a:grpSpLocks/>
        </xdr:cNvGrpSpPr>
      </xdr:nvGrpSpPr>
      <xdr:grpSpPr bwMode="auto">
        <a:xfrm>
          <a:off x="7267222" y="7295444"/>
          <a:ext cx="0" cy="0"/>
          <a:chOff x="1240" y="1968"/>
          <a:chExt cx="960" cy="960"/>
        </a:xfrm>
      </xdr:grpSpPr>
      <xdr:sp macro="" textlink="">
        <xdr:nvSpPr>
          <xdr:cNvPr id="61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1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20" name="Group 8"/>
        <xdr:cNvGrpSpPr>
          <a:grpSpLocks/>
        </xdr:cNvGrpSpPr>
      </xdr:nvGrpSpPr>
      <xdr:grpSpPr bwMode="auto">
        <a:xfrm>
          <a:off x="7267222" y="7295444"/>
          <a:ext cx="0" cy="0"/>
          <a:chOff x="1240" y="1968"/>
          <a:chExt cx="960" cy="960"/>
        </a:xfrm>
      </xdr:grpSpPr>
      <xdr:sp macro="" textlink="">
        <xdr:nvSpPr>
          <xdr:cNvPr id="62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23" name="Group 11"/>
        <xdr:cNvGrpSpPr>
          <a:grpSpLocks/>
        </xdr:cNvGrpSpPr>
      </xdr:nvGrpSpPr>
      <xdr:grpSpPr bwMode="auto">
        <a:xfrm>
          <a:off x="7267222" y="7295444"/>
          <a:ext cx="0" cy="0"/>
          <a:chOff x="1240" y="1968"/>
          <a:chExt cx="960" cy="960"/>
        </a:xfrm>
      </xdr:grpSpPr>
      <xdr:sp macro="" textlink="">
        <xdr:nvSpPr>
          <xdr:cNvPr id="62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26" name="Group 14"/>
        <xdr:cNvGrpSpPr>
          <a:grpSpLocks/>
        </xdr:cNvGrpSpPr>
      </xdr:nvGrpSpPr>
      <xdr:grpSpPr bwMode="auto">
        <a:xfrm>
          <a:off x="7267222" y="7295444"/>
          <a:ext cx="0" cy="0"/>
          <a:chOff x="1240" y="1968"/>
          <a:chExt cx="960" cy="960"/>
        </a:xfrm>
      </xdr:grpSpPr>
      <xdr:sp macro="" textlink="">
        <xdr:nvSpPr>
          <xdr:cNvPr id="62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2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29" name="Group 17"/>
        <xdr:cNvGrpSpPr>
          <a:grpSpLocks/>
        </xdr:cNvGrpSpPr>
      </xdr:nvGrpSpPr>
      <xdr:grpSpPr bwMode="auto">
        <a:xfrm>
          <a:off x="7267222" y="7295444"/>
          <a:ext cx="0" cy="0"/>
          <a:chOff x="1240" y="1968"/>
          <a:chExt cx="960" cy="960"/>
        </a:xfrm>
      </xdr:grpSpPr>
      <xdr:sp macro="" textlink="">
        <xdr:nvSpPr>
          <xdr:cNvPr id="63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32" name="Group 9"/>
        <xdr:cNvGrpSpPr>
          <a:grpSpLocks/>
        </xdr:cNvGrpSpPr>
      </xdr:nvGrpSpPr>
      <xdr:grpSpPr bwMode="auto">
        <a:xfrm>
          <a:off x="7267222" y="6632222"/>
          <a:ext cx="0" cy="0"/>
          <a:chOff x="1240" y="1968"/>
          <a:chExt cx="960" cy="960"/>
        </a:xfrm>
      </xdr:grpSpPr>
      <xdr:sp macro="" textlink="">
        <xdr:nvSpPr>
          <xdr:cNvPr id="633" name="Rectangle 200"/>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4"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35" name="Group 5"/>
        <xdr:cNvGrpSpPr>
          <a:grpSpLocks/>
        </xdr:cNvGrpSpPr>
      </xdr:nvGrpSpPr>
      <xdr:grpSpPr bwMode="auto">
        <a:xfrm>
          <a:off x="7267222" y="6632222"/>
          <a:ext cx="0" cy="0"/>
          <a:chOff x="1240" y="1968"/>
          <a:chExt cx="960" cy="960"/>
        </a:xfrm>
      </xdr:grpSpPr>
      <xdr:sp macro="" textlink="">
        <xdr:nvSpPr>
          <xdr:cNvPr id="636"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37"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38" name="Group 8"/>
        <xdr:cNvGrpSpPr>
          <a:grpSpLocks/>
        </xdr:cNvGrpSpPr>
      </xdr:nvGrpSpPr>
      <xdr:grpSpPr bwMode="auto">
        <a:xfrm>
          <a:off x="7267222" y="6632222"/>
          <a:ext cx="0" cy="0"/>
          <a:chOff x="1240" y="1968"/>
          <a:chExt cx="960" cy="960"/>
        </a:xfrm>
      </xdr:grpSpPr>
      <xdr:sp macro="" textlink="">
        <xdr:nvSpPr>
          <xdr:cNvPr id="639"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0"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41" name="Group 11"/>
        <xdr:cNvGrpSpPr>
          <a:grpSpLocks/>
        </xdr:cNvGrpSpPr>
      </xdr:nvGrpSpPr>
      <xdr:grpSpPr bwMode="auto">
        <a:xfrm>
          <a:off x="7267222" y="6632222"/>
          <a:ext cx="0" cy="0"/>
          <a:chOff x="1240" y="1968"/>
          <a:chExt cx="960" cy="960"/>
        </a:xfrm>
      </xdr:grpSpPr>
      <xdr:sp macro="" textlink="">
        <xdr:nvSpPr>
          <xdr:cNvPr id="642"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3"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44" name="Group 14"/>
        <xdr:cNvGrpSpPr>
          <a:grpSpLocks/>
        </xdr:cNvGrpSpPr>
      </xdr:nvGrpSpPr>
      <xdr:grpSpPr bwMode="auto">
        <a:xfrm>
          <a:off x="7267222" y="6632222"/>
          <a:ext cx="0" cy="0"/>
          <a:chOff x="1240" y="1968"/>
          <a:chExt cx="960" cy="960"/>
        </a:xfrm>
      </xdr:grpSpPr>
      <xdr:sp macro="" textlink="">
        <xdr:nvSpPr>
          <xdr:cNvPr id="645"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6"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647" name="Group 17"/>
        <xdr:cNvGrpSpPr>
          <a:grpSpLocks/>
        </xdr:cNvGrpSpPr>
      </xdr:nvGrpSpPr>
      <xdr:grpSpPr bwMode="auto">
        <a:xfrm>
          <a:off x="7267222" y="6632222"/>
          <a:ext cx="0" cy="0"/>
          <a:chOff x="1240" y="1968"/>
          <a:chExt cx="960" cy="960"/>
        </a:xfrm>
      </xdr:grpSpPr>
      <xdr:sp macro="" textlink="">
        <xdr:nvSpPr>
          <xdr:cNvPr id="648"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49"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50" name="Group 9"/>
        <xdr:cNvGrpSpPr>
          <a:grpSpLocks/>
        </xdr:cNvGrpSpPr>
      </xdr:nvGrpSpPr>
      <xdr:grpSpPr bwMode="auto">
        <a:xfrm>
          <a:off x="7267222" y="7295444"/>
          <a:ext cx="0" cy="0"/>
          <a:chOff x="1240" y="1968"/>
          <a:chExt cx="960" cy="960"/>
        </a:xfrm>
      </xdr:grpSpPr>
      <xdr:sp macro="" textlink="">
        <xdr:nvSpPr>
          <xdr:cNvPr id="65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53" name="Group 5"/>
        <xdr:cNvGrpSpPr>
          <a:grpSpLocks/>
        </xdr:cNvGrpSpPr>
      </xdr:nvGrpSpPr>
      <xdr:grpSpPr bwMode="auto">
        <a:xfrm>
          <a:off x="7267222" y="7295444"/>
          <a:ext cx="0" cy="0"/>
          <a:chOff x="1240" y="1968"/>
          <a:chExt cx="960" cy="960"/>
        </a:xfrm>
      </xdr:grpSpPr>
      <xdr:sp macro="" textlink="">
        <xdr:nvSpPr>
          <xdr:cNvPr id="65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56" name="Group 8"/>
        <xdr:cNvGrpSpPr>
          <a:grpSpLocks/>
        </xdr:cNvGrpSpPr>
      </xdr:nvGrpSpPr>
      <xdr:grpSpPr bwMode="auto">
        <a:xfrm>
          <a:off x="7267222" y="7295444"/>
          <a:ext cx="0" cy="0"/>
          <a:chOff x="1240" y="1968"/>
          <a:chExt cx="960" cy="960"/>
        </a:xfrm>
      </xdr:grpSpPr>
      <xdr:sp macro="" textlink="">
        <xdr:nvSpPr>
          <xdr:cNvPr id="65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5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59" name="Group 11"/>
        <xdr:cNvGrpSpPr>
          <a:grpSpLocks/>
        </xdr:cNvGrpSpPr>
      </xdr:nvGrpSpPr>
      <xdr:grpSpPr bwMode="auto">
        <a:xfrm>
          <a:off x="7267222" y="7295444"/>
          <a:ext cx="0" cy="0"/>
          <a:chOff x="1240" y="1968"/>
          <a:chExt cx="960" cy="960"/>
        </a:xfrm>
      </xdr:grpSpPr>
      <xdr:sp macro="" textlink="">
        <xdr:nvSpPr>
          <xdr:cNvPr id="66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62" name="Group 14"/>
        <xdr:cNvGrpSpPr>
          <a:grpSpLocks/>
        </xdr:cNvGrpSpPr>
      </xdr:nvGrpSpPr>
      <xdr:grpSpPr bwMode="auto">
        <a:xfrm>
          <a:off x="7267222" y="7295444"/>
          <a:ext cx="0" cy="0"/>
          <a:chOff x="1240" y="1968"/>
          <a:chExt cx="960" cy="960"/>
        </a:xfrm>
      </xdr:grpSpPr>
      <xdr:sp macro="" textlink="">
        <xdr:nvSpPr>
          <xdr:cNvPr id="66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65" name="Group 17"/>
        <xdr:cNvGrpSpPr>
          <a:grpSpLocks/>
        </xdr:cNvGrpSpPr>
      </xdr:nvGrpSpPr>
      <xdr:grpSpPr bwMode="auto">
        <a:xfrm>
          <a:off x="7267222" y="7295444"/>
          <a:ext cx="0" cy="0"/>
          <a:chOff x="1240" y="1968"/>
          <a:chExt cx="960" cy="960"/>
        </a:xfrm>
      </xdr:grpSpPr>
      <xdr:sp macro="" textlink="">
        <xdr:nvSpPr>
          <xdr:cNvPr id="66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6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68" name="Group 9"/>
        <xdr:cNvGrpSpPr>
          <a:grpSpLocks/>
        </xdr:cNvGrpSpPr>
      </xdr:nvGrpSpPr>
      <xdr:grpSpPr bwMode="auto">
        <a:xfrm>
          <a:off x="7267222" y="7295444"/>
          <a:ext cx="0" cy="0"/>
          <a:chOff x="1240" y="1968"/>
          <a:chExt cx="960" cy="960"/>
        </a:xfrm>
      </xdr:grpSpPr>
      <xdr:sp macro="" textlink="">
        <xdr:nvSpPr>
          <xdr:cNvPr id="66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71" name="Group 5"/>
        <xdr:cNvGrpSpPr>
          <a:grpSpLocks/>
        </xdr:cNvGrpSpPr>
      </xdr:nvGrpSpPr>
      <xdr:grpSpPr bwMode="auto">
        <a:xfrm>
          <a:off x="7267222" y="7295444"/>
          <a:ext cx="0" cy="0"/>
          <a:chOff x="1240" y="1968"/>
          <a:chExt cx="960" cy="960"/>
        </a:xfrm>
      </xdr:grpSpPr>
      <xdr:sp macro="" textlink="">
        <xdr:nvSpPr>
          <xdr:cNvPr id="67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74" name="Group 8"/>
        <xdr:cNvGrpSpPr>
          <a:grpSpLocks/>
        </xdr:cNvGrpSpPr>
      </xdr:nvGrpSpPr>
      <xdr:grpSpPr bwMode="auto">
        <a:xfrm>
          <a:off x="7267222" y="7295444"/>
          <a:ext cx="0" cy="0"/>
          <a:chOff x="1240" y="1968"/>
          <a:chExt cx="960" cy="960"/>
        </a:xfrm>
      </xdr:grpSpPr>
      <xdr:sp macro="" textlink="">
        <xdr:nvSpPr>
          <xdr:cNvPr id="67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77" name="Group 11"/>
        <xdr:cNvGrpSpPr>
          <a:grpSpLocks/>
        </xdr:cNvGrpSpPr>
      </xdr:nvGrpSpPr>
      <xdr:grpSpPr bwMode="auto">
        <a:xfrm>
          <a:off x="7267222" y="7295444"/>
          <a:ext cx="0" cy="0"/>
          <a:chOff x="1240" y="1968"/>
          <a:chExt cx="960" cy="960"/>
        </a:xfrm>
      </xdr:grpSpPr>
      <xdr:sp macro="" textlink="">
        <xdr:nvSpPr>
          <xdr:cNvPr id="67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7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80" name="Group 14"/>
        <xdr:cNvGrpSpPr>
          <a:grpSpLocks/>
        </xdr:cNvGrpSpPr>
      </xdr:nvGrpSpPr>
      <xdr:grpSpPr bwMode="auto">
        <a:xfrm>
          <a:off x="7267222" y="7295444"/>
          <a:ext cx="0" cy="0"/>
          <a:chOff x="1240" y="1968"/>
          <a:chExt cx="960" cy="960"/>
        </a:xfrm>
      </xdr:grpSpPr>
      <xdr:sp macro="" textlink="">
        <xdr:nvSpPr>
          <xdr:cNvPr id="68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83" name="Group 17"/>
        <xdr:cNvGrpSpPr>
          <a:grpSpLocks/>
        </xdr:cNvGrpSpPr>
      </xdr:nvGrpSpPr>
      <xdr:grpSpPr bwMode="auto">
        <a:xfrm>
          <a:off x="7267222" y="7295444"/>
          <a:ext cx="0" cy="0"/>
          <a:chOff x="1240" y="1968"/>
          <a:chExt cx="960" cy="960"/>
        </a:xfrm>
      </xdr:grpSpPr>
      <xdr:sp macro="" textlink="">
        <xdr:nvSpPr>
          <xdr:cNvPr id="68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86" name="Group 9"/>
        <xdr:cNvGrpSpPr>
          <a:grpSpLocks/>
        </xdr:cNvGrpSpPr>
      </xdr:nvGrpSpPr>
      <xdr:grpSpPr bwMode="auto">
        <a:xfrm>
          <a:off x="7267222" y="7295444"/>
          <a:ext cx="0" cy="0"/>
          <a:chOff x="1240" y="1968"/>
          <a:chExt cx="960" cy="960"/>
        </a:xfrm>
      </xdr:grpSpPr>
      <xdr:sp macro="" textlink="">
        <xdr:nvSpPr>
          <xdr:cNvPr id="687"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88"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89" name="Group 5"/>
        <xdr:cNvGrpSpPr>
          <a:grpSpLocks/>
        </xdr:cNvGrpSpPr>
      </xdr:nvGrpSpPr>
      <xdr:grpSpPr bwMode="auto">
        <a:xfrm>
          <a:off x="7267222" y="7295444"/>
          <a:ext cx="0" cy="0"/>
          <a:chOff x="1240" y="1968"/>
          <a:chExt cx="960" cy="960"/>
        </a:xfrm>
      </xdr:grpSpPr>
      <xdr:sp macro="" textlink="">
        <xdr:nvSpPr>
          <xdr:cNvPr id="690"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1"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92" name="Group 8"/>
        <xdr:cNvGrpSpPr>
          <a:grpSpLocks/>
        </xdr:cNvGrpSpPr>
      </xdr:nvGrpSpPr>
      <xdr:grpSpPr bwMode="auto">
        <a:xfrm>
          <a:off x="7267222" y="7295444"/>
          <a:ext cx="0" cy="0"/>
          <a:chOff x="1240" y="1968"/>
          <a:chExt cx="960" cy="960"/>
        </a:xfrm>
      </xdr:grpSpPr>
      <xdr:sp macro="" textlink="">
        <xdr:nvSpPr>
          <xdr:cNvPr id="693"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4"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95" name="Group 11"/>
        <xdr:cNvGrpSpPr>
          <a:grpSpLocks/>
        </xdr:cNvGrpSpPr>
      </xdr:nvGrpSpPr>
      <xdr:grpSpPr bwMode="auto">
        <a:xfrm>
          <a:off x="7267222" y="7295444"/>
          <a:ext cx="0" cy="0"/>
          <a:chOff x="1240" y="1968"/>
          <a:chExt cx="960" cy="960"/>
        </a:xfrm>
      </xdr:grpSpPr>
      <xdr:sp macro="" textlink="">
        <xdr:nvSpPr>
          <xdr:cNvPr id="696"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697"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698" name="Group 14"/>
        <xdr:cNvGrpSpPr>
          <a:grpSpLocks/>
        </xdr:cNvGrpSpPr>
      </xdr:nvGrpSpPr>
      <xdr:grpSpPr bwMode="auto">
        <a:xfrm>
          <a:off x="7267222" y="7295444"/>
          <a:ext cx="0" cy="0"/>
          <a:chOff x="1240" y="1968"/>
          <a:chExt cx="960" cy="960"/>
        </a:xfrm>
      </xdr:grpSpPr>
      <xdr:sp macro="" textlink="">
        <xdr:nvSpPr>
          <xdr:cNvPr id="699"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0"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01" name="Group 17"/>
        <xdr:cNvGrpSpPr>
          <a:grpSpLocks/>
        </xdr:cNvGrpSpPr>
      </xdr:nvGrpSpPr>
      <xdr:grpSpPr bwMode="auto">
        <a:xfrm>
          <a:off x="7267222" y="7295444"/>
          <a:ext cx="0" cy="0"/>
          <a:chOff x="1240" y="1968"/>
          <a:chExt cx="960" cy="960"/>
        </a:xfrm>
      </xdr:grpSpPr>
      <xdr:sp macro="" textlink="">
        <xdr:nvSpPr>
          <xdr:cNvPr id="702"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3"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04" name="Group 9"/>
        <xdr:cNvGrpSpPr>
          <a:grpSpLocks/>
        </xdr:cNvGrpSpPr>
      </xdr:nvGrpSpPr>
      <xdr:grpSpPr bwMode="auto">
        <a:xfrm>
          <a:off x="7267222" y="7295444"/>
          <a:ext cx="0" cy="0"/>
          <a:chOff x="1240" y="1968"/>
          <a:chExt cx="960" cy="960"/>
        </a:xfrm>
      </xdr:grpSpPr>
      <xdr:sp macro="" textlink="">
        <xdr:nvSpPr>
          <xdr:cNvPr id="70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07" name="Group 5"/>
        <xdr:cNvGrpSpPr>
          <a:grpSpLocks/>
        </xdr:cNvGrpSpPr>
      </xdr:nvGrpSpPr>
      <xdr:grpSpPr bwMode="auto">
        <a:xfrm>
          <a:off x="7267222" y="7295444"/>
          <a:ext cx="0" cy="0"/>
          <a:chOff x="1240" y="1968"/>
          <a:chExt cx="960" cy="960"/>
        </a:xfrm>
      </xdr:grpSpPr>
      <xdr:sp macro="" textlink="">
        <xdr:nvSpPr>
          <xdr:cNvPr id="70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0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10" name="Group 8"/>
        <xdr:cNvGrpSpPr>
          <a:grpSpLocks/>
        </xdr:cNvGrpSpPr>
      </xdr:nvGrpSpPr>
      <xdr:grpSpPr bwMode="auto">
        <a:xfrm>
          <a:off x="7267222" y="7295444"/>
          <a:ext cx="0" cy="0"/>
          <a:chOff x="1240" y="1968"/>
          <a:chExt cx="960" cy="960"/>
        </a:xfrm>
      </xdr:grpSpPr>
      <xdr:sp macro="" textlink="">
        <xdr:nvSpPr>
          <xdr:cNvPr id="71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13" name="Group 11"/>
        <xdr:cNvGrpSpPr>
          <a:grpSpLocks/>
        </xdr:cNvGrpSpPr>
      </xdr:nvGrpSpPr>
      <xdr:grpSpPr bwMode="auto">
        <a:xfrm>
          <a:off x="7267222" y="7295444"/>
          <a:ext cx="0" cy="0"/>
          <a:chOff x="1240" y="1968"/>
          <a:chExt cx="960" cy="960"/>
        </a:xfrm>
      </xdr:grpSpPr>
      <xdr:sp macro="" textlink="">
        <xdr:nvSpPr>
          <xdr:cNvPr id="71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16" name="Group 14"/>
        <xdr:cNvGrpSpPr>
          <a:grpSpLocks/>
        </xdr:cNvGrpSpPr>
      </xdr:nvGrpSpPr>
      <xdr:grpSpPr bwMode="auto">
        <a:xfrm>
          <a:off x="7267222" y="7295444"/>
          <a:ext cx="0" cy="0"/>
          <a:chOff x="1240" y="1968"/>
          <a:chExt cx="960" cy="960"/>
        </a:xfrm>
      </xdr:grpSpPr>
      <xdr:sp macro="" textlink="">
        <xdr:nvSpPr>
          <xdr:cNvPr id="71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1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19" name="Group 17"/>
        <xdr:cNvGrpSpPr>
          <a:grpSpLocks/>
        </xdr:cNvGrpSpPr>
      </xdr:nvGrpSpPr>
      <xdr:grpSpPr bwMode="auto">
        <a:xfrm>
          <a:off x="7267222" y="7295444"/>
          <a:ext cx="0" cy="0"/>
          <a:chOff x="1240" y="1968"/>
          <a:chExt cx="960" cy="960"/>
        </a:xfrm>
      </xdr:grpSpPr>
      <xdr:sp macro="" textlink="">
        <xdr:nvSpPr>
          <xdr:cNvPr id="72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22" name="Group 9"/>
        <xdr:cNvGrpSpPr>
          <a:grpSpLocks/>
        </xdr:cNvGrpSpPr>
      </xdr:nvGrpSpPr>
      <xdr:grpSpPr bwMode="auto">
        <a:xfrm>
          <a:off x="7267222" y="7295444"/>
          <a:ext cx="0" cy="0"/>
          <a:chOff x="1240" y="1968"/>
          <a:chExt cx="960" cy="960"/>
        </a:xfrm>
      </xdr:grpSpPr>
      <xdr:sp macro="" textlink="">
        <xdr:nvSpPr>
          <xdr:cNvPr id="723"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4"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25" name="Group 5"/>
        <xdr:cNvGrpSpPr>
          <a:grpSpLocks/>
        </xdr:cNvGrpSpPr>
      </xdr:nvGrpSpPr>
      <xdr:grpSpPr bwMode="auto">
        <a:xfrm>
          <a:off x="7267222" y="7295444"/>
          <a:ext cx="0" cy="0"/>
          <a:chOff x="1240" y="1968"/>
          <a:chExt cx="960" cy="960"/>
        </a:xfrm>
      </xdr:grpSpPr>
      <xdr:sp macro="" textlink="">
        <xdr:nvSpPr>
          <xdr:cNvPr id="726"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27"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28" name="Group 8"/>
        <xdr:cNvGrpSpPr>
          <a:grpSpLocks/>
        </xdr:cNvGrpSpPr>
      </xdr:nvGrpSpPr>
      <xdr:grpSpPr bwMode="auto">
        <a:xfrm>
          <a:off x="7267222" y="7295444"/>
          <a:ext cx="0" cy="0"/>
          <a:chOff x="1240" y="1968"/>
          <a:chExt cx="960" cy="960"/>
        </a:xfrm>
      </xdr:grpSpPr>
      <xdr:sp macro="" textlink="">
        <xdr:nvSpPr>
          <xdr:cNvPr id="729"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0"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31" name="Group 11"/>
        <xdr:cNvGrpSpPr>
          <a:grpSpLocks/>
        </xdr:cNvGrpSpPr>
      </xdr:nvGrpSpPr>
      <xdr:grpSpPr bwMode="auto">
        <a:xfrm>
          <a:off x="7267222" y="7295444"/>
          <a:ext cx="0" cy="0"/>
          <a:chOff x="1240" y="1968"/>
          <a:chExt cx="960" cy="960"/>
        </a:xfrm>
      </xdr:grpSpPr>
      <xdr:sp macro="" textlink="">
        <xdr:nvSpPr>
          <xdr:cNvPr id="732"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3"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34" name="Group 14"/>
        <xdr:cNvGrpSpPr>
          <a:grpSpLocks/>
        </xdr:cNvGrpSpPr>
      </xdr:nvGrpSpPr>
      <xdr:grpSpPr bwMode="auto">
        <a:xfrm>
          <a:off x="7267222" y="7295444"/>
          <a:ext cx="0" cy="0"/>
          <a:chOff x="1240" y="1968"/>
          <a:chExt cx="960" cy="960"/>
        </a:xfrm>
      </xdr:grpSpPr>
      <xdr:sp macro="" textlink="">
        <xdr:nvSpPr>
          <xdr:cNvPr id="735"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6"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37" name="Group 17"/>
        <xdr:cNvGrpSpPr>
          <a:grpSpLocks/>
        </xdr:cNvGrpSpPr>
      </xdr:nvGrpSpPr>
      <xdr:grpSpPr bwMode="auto">
        <a:xfrm>
          <a:off x="7267222" y="7295444"/>
          <a:ext cx="0" cy="0"/>
          <a:chOff x="1240" y="1968"/>
          <a:chExt cx="960" cy="960"/>
        </a:xfrm>
      </xdr:grpSpPr>
      <xdr:sp macro="" textlink="">
        <xdr:nvSpPr>
          <xdr:cNvPr id="738"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39"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40" name="Group 9"/>
        <xdr:cNvGrpSpPr>
          <a:grpSpLocks/>
        </xdr:cNvGrpSpPr>
      </xdr:nvGrpSpPr>
      <xdr:grpSpPr bwMode="auto">
        <a:xfrm>
          <a:off x="7267222" y="7295444"/>
          <a:ext cx="0" cy="0"/>
          <a:chOff x="1240" y="1968"/>
          <a:chExt cx="960" cy="960"/>
        </a:xfrm>
      </xdr:grpSpPr>
      <xdr:sp macro="" textlink="">
        <xdr:nvSpPr>
          <xdr:cNvPr id="74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43" name="Group 5"/>
        <xdr:cNvGrpSpPr>
          <a:grpSpLocks/>
        </xdr:cNvGrpSpPr>
      </xdr:nvGrpSpPr>
      <xdr:grpSpPr bwMode="auto">
        <a:xfrm>
          <a:off x="7267222" y="7295444"/>
          <a:ext cx="0" cy="0"/>
          <a:chOff x="1240" y="1968"/>
          <a:chExt cx="960" cy="960"/>
        </a:xfrm>
      </xdr:grpSpPr>
      <xdr:sp macro="" textlink="">
        <xdr:nvSpPr>
          <xdr:cNvPr id="74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46" name="Group 8"/>
        <xdr:cNvGrpSpPr>
          <a:grpSpLocks/>
        </xdr:cNvGrpSpPr>
      </xdr:nvGrpSpPr>
      <xdr:grpSpPr bwMode="auto">
        <a:xfrm>
          <a:off x="7267222" y="7295444"/>
          <a:ext cx="0" cy="0"/>
          <a:chOff x="1240" y="1968"/>
          <a:chExt cx="960" cy="960"/>
        </a:xfrm>
      </xdr:grpSpPr>
      <xdr:sp macro="" textlink="">
        <xdr:nvSpPr>
          <xdr:cNvPr id="74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4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49" name="Group 11"/>
        <xdr:cNvGrpSpPr>
          <a:grpSpLocks/>
        </xdr:cNvGrpSpPr>
      </xdr:nvGrpSpPr>
      <xdr:grpSpPr bwMode="auto">
        <a:xfrm>
          <a:off x="7267222" y="7295444"/>
          <a:ext cx="0" cy="0"/>
          <a:chOff x="1240" y="1968"/>
          <a:chExt cx="960" cy="960"/>
        </a:xfrm>
      </xdr:grpSpPr>
      <xdr:sp macro="" textlink="">
        <xdr:nvSpPr>
          <xdr:cNvPr id="75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52" name="Group 14"/>
        <xdr:cNvGrpSpPr>
          <a:grpSpLocks/>
        </xdr:cNvGrpSpPr>
      </xdr:nvGrpSpPr>
      <xdr:grpSpPr bwMode="auto">
        <a:xfrm>
          <a:off x="7267222" y="7295444"/>
          <a:ext cx="0" cy="0"/>
          <a:chOff x="1240" y="1968"/>
          <a:chExt cx="960" cy="960"/>
        </a:xfrm>
      </xdr:grpSpPr>
      <xdr:sp macro="" textlink="">
        <xdr:nvSpPr>
          <xdr:cNvPr id="75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55" name="Group 17"/>
        <xdr:cNvGrpSpPr>
          <a:grpSpLocks/>
        </xdr:cNvGrpSpPr>
      </xdr:nvGrpSpPr>
      <xdr:grpSpPr bwMode="auto">
        <a:xfrm>
          <a:off x="7267222" y="7295444"/>
          <a:ext cx="0" cy="0"/>
          <a:chOff x="1240" y="1968"/>
          <a:chExt cx="960" cy="960"/>
        </a:xfrm>
      </xdr:grpSpPr>
      <xdr:sp macro="" textlink="">
        <xdr:nvSpPr>
          <xdr:cNvPr id="75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5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58" name="Group 9"/>
        <xdr:cNvGrpSpPr>
          <a:grpSpLocks/>
        </xdr:cNvGrpSpPr>
      </xdr:nvGrpSpPr>
      <xdr:grpSpPr bwMode="auto">
        <a:xfrm>
          <a:off x="7267222" y="7295444"/>
          <a:ext cx="0" cy="0"/>
          <a:chOff x="1240" y="1968"/>
          <a:chExt cx="960" cy="960"/>
        </a:xfrm>
      </xdr:grpSpPr>
      <xdr:sp macro="" textlink="">
        <xdr:nvSpPr>
          <xdr:cNvPr id="759"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0"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61" name="Group 5"/>
        <xdr:cNvGrpSpPr>
          <a:grpSpLocks/>
        </xdr:cNvGrpSpPr>
      </xdr:nvGrpSpPr>
      <xdr:grpSpPr bwMode="auto">
        <a:xfrm>
          <a:off x="7267222" y="7295444"/>
          <a:ext cx="0" cy="0"/>
          <a:chOff x="1240" y="1968"/>
          <a:chExt cx="960" cy="960"/>
        </a:xfrm>
      </xdr:grpSpPr>
      <xdr:sp macro="" textlink="">
        <xdr:nvSpPr>
          <xdr:cNvPr id="762"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3"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64" name="Group 8"/>
        <xdr:cNvGrpSpPr>
          <a:grpSpLocks/>
        </xdr:cNvGrpSpPr>
      </xdr:nvGrpSpPr>
      <xdr:grpSpPr bwMode="auto">
        <a:xfrm>
          <a:off x="7267222" y="7295444"/>
          <a:ext cx="0" cy="0"/>
          <a:chOff x="1240" y="1968"/>
          <a:chExt cx="960" cy="960"/>
        </a:xfrm>
      </xdr:grpSpPr>
      <xdr:sp macro="" textlink="">
        <xdr:nvSpPr>
          <xdr:cNvPr id="765"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6"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67" name="Group 11"/>
        <xdr:cNvGrpSpPr>
          <a:grpSpLocks/>
        </xdr:cNvGrpSpPr>
      </xdr:nvGrpSpPr>
      <xdr:grpSpPr bwMode="auto">
        <a:xfrm>
          <a:off x="7267222" y="7295444"/>
          <a:ext cx="0" cy="0"/>
          <a:chOff x="1240" y="1968"/>
          <a:chExt cx="960" cy="960"/>
        </a:xfrm>
      </xdr:grpSpPr>
      <xdr:sp macro="" textlink="">
        <xdr:nvSpPr>
          <xdr:cNvPr id="768"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69"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70" name="Group 14"/>
        <xdr:cNvGrpSpPr>
          <a:grpSpLocks/>
        </xdr:cNvGrpSpPr>
      </xdr:nvGrpSpPr>
      <xdr:grpSpPr bwMode="auto">
        <a:xfrm>
          <a:off x="7267222" y="7295444"/>
          <a:ext cx="0" cy="0"/>
          <a:chOff x="1240" y="1968"/>
          <a:chExt cx="960" cy="960"/>
        </a:xfrm>
      </xdr:grpSpPr>
      <xdr:sp macro="" textlink="">
        <xdr:nvSpPr>
          <xdr:cNvPr id="771"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2"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73" name="Group 17"/>
        <xdr:cNvGrpSpPr>
          <a:grpSpLocks/>
        </xdr:cNvGrpSpPr>
      </xdr:nvGrpSpPr>
      <xdr:grpSpPr bwMode="auto">
        <a:xfrm>
          <a:off x="7267222" y="7295444"/>
          <a:ext cx="0" cy="0"/>
          <a:chOff x="1240" y="1968"/>
          <a:chExt cx="960" cy="960"/>
        </a:xfrm>
      </xdr:grpSpPr>
      <xdr:sp macro="" textlink="">
        <xdr:nvSpPr>
          <xdr:cNvPr id="774"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5"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76" name="Group 9"/>
        <xdr:cNvGrpSpPr>
          <a:grpSpLocks/>
        </xdr:cNvGrpSpPr>
      </xdr:nvGrpSpPr>
      <xdr:grpSpPr bwMode="auto">
        <a:xfrm>
          <a:off x="7267222" y="7295444"/>
          <a:ext cx="0" cy="0"/>
          <a:chOff x="1240" y="1968"/>
          <a:chExt cx="960" cy="960"/>
        </a:xfrm>
      </xdr:grpSpPr>
      <xdr:sp macro="" textlink="">
        <xdr:nvSpPr>
          <xdr:cNvPr id="777"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78"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79" name="Group 5"/>
        <xdr:cNvGrpSpPr>
          <a:grpSpLocks/>
        </xdr:cNvGrpSpPr>
      </xdr:nvGrpSpPr>
      <xdr:grpSpPr bwMode="auto">
        <a:xfrm>
          <a:off x="7267222" y="7295444"/>
          <a:ext cx="0" cy="0"/>
          <a:chOff x="1240" y="1968"/>
          <a:chExt cx="960" cy="960"/>
        </a:xfrm>
      </xdr:grpSpPr>
      <xdr:sp macro="" textlink="">
        <xdr:nvSpPr>
          <xdr:cNvPr id="780"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1"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82" name="Group 8"/>
        <xdr:cNvGrpSpPr>
          <a:grpSpLocks/>
        </xdr:cNvGrpSpPr>
      </xdr:nvGrpSpPr>
      <xdr:grpSpPr bwMode="auto">
        <a:xfrm>
          <a:off x="7267222" y="7295444"/>
          <a:ext cx="0" cy="0"/>
          <a:chOff x="1240" y="1968"/>
          <a:chExt cx="960" cy="960"/>
        </a:xfrm>
      </xdr:grpSpPr>
      <xdr:sp macro="" textlink="">
        <xdr:nvSpPr>
          <xdr:cNvPr id="783"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4"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85" name="Group 11"/>
        <xdr:cNvGrpSpPr>
          <a:grpSpLocks/>
        </xdr:cNvGrpSpPr>
      </xdr:nvGrpSpPr>
      <xdr:grpSpPr bwMode="auto">
        <a:xfrm>
          <a:off x="7267222" y="7295444"/>
          <a:ext cx="0" cy="0"/>
          <a:chOff x="1240" y="1968"/>
          <a:chExt cx="960" cy="960"/>
        </a:xfrm>
      </xdr:grpSpPr>
      <xdr:sp macro="" textlink="">
        <xdr:nvSpPr>
          <xdr:cNvPr id="786"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87"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88" name="Group 14"/>
        <xdr:cNvGrpSpPr>
          <a:grpSpLocks/>
        </xdr:cNvGrpSpPr>
      </xdr:nvGrpSpPr>
      <xdr:grpSpPr bwMode="auto">
        <a:xfrm>
          <a:off x="7267222" y="7295444"/>
          <a:ext cx="0" cy="0"/>
          <a:chOff x="1240" y="1968"/>
          <a:chExt cx="960" cy="960"/>
        </a:xfrm>
      </xdr:grpSpPr>
      <xdr:sp macro="" textlink="">
        <xdr:nvSpPr>
          <xdr:cNvPr id="789"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0"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91" name="Group 17"/>
        <xdr:cNvGrpSpPr>
          <a:grpSpLocks/>
        </xdr:cNvGrpSpPr>
      </xdr:nvGrpSpPr>
      <xdr:grpSpPr bwMode="auto">
        <a:xfrm>
          <a:off x="7267222" y="7295444"/>
          <a:ext cx="0" cy="0"/>
          <a:chOff x="1240" y="1968"/>
          <a:chExt cx="960" cy="960"/>
        </a:xfrm>
      </xdr:grpSpPr>
      <xdr:sp macro="" textlink="">
        <xdr:nvSpPr>
          <xdr:cNvPr id="792"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3"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94" name="Group 9"/>
        <xdr:cNvGrpSpPr>
          <a:grpSpLocks/>
        </xdr:cNvGrpSpPr>
      </xdr:nvGrpSpPr>
      <xdr:grpSpPr bwMode="auto">
        <a:xfrm>
          <a:off x="7267222" y="7295444"/>
          <a:ext cx="0" cy="0"/>
          <a:chOff x="1240" y="1968"/>
          <a:chExt cx="960" cy="960"/>
        </a:xfrm>
      </xdr:grpSpPr>
      <xdr:sp macro="" textlink="">
        <xdr:nvSpPr>
          <xdr:cNvPr id="795"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6"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797" name="Group 5"/>
        <xdr:cNvGrpSpPr>
          <a:grpSpLocks/>
        </xdr:cNvGrpSpPr>
      </xdr:nvGrpSpPr>
      <xdr:grpSpPr bwMode="auto">
        <a:xfrm>
          <a:off x="7267222" y="7295444"/>
          <a:ext cx="0" cy="0"/>
          <a:chOff x="1240" y="1968"/>
          <a:chExt cx="960" cy="960"/>
        </a:xfrm>
      </xdr:grpSpPr>
      <xdr:sp macro="" textlink="">
        <xdr:nvSpPr>
          <xdr:cNvPr id="798"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799"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00" name="Group 8"/>
        <xdr:cNvGrpSpPr>
          <a:grpSpLocks/>
        </xdr:cNvGrpSpPr>
      </xdr:nvGrpSpPr>
      <xdr:grpSpPr bwMode="auto">
        <a:xfrm>
          <a:off x="7267222" y="7295444"/>
          <a:ext cx="0" cy="0"/>
          <a:chOff x="1240" y="1968"/>
          <a:chExt cx="960" cy="960"/>
        </a:xfrm>
      </xdr:grpSpPr>
      <xdr:sp macro="" textlink="">
        <xdr:nvSpPr>
          <xdr:cNvPr id="801"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2"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03" name="Group 11"/>
        <xdr:cNvGrpSpPr>
          <a:grpSpLocks/>
        </xdr:cNvGrpSpPr>
      </xdr:nvGrpSpPr>
      <xdr:grpSpPr bwMode="auto">
        <a:xfrm>
          <a:off x="7267222" y="7295444"/>
          <a:ext cx="0" cy="0"/>
          <a:chOff x="1240" y="1968"/>
          <a:chExt cx="960" cy="960"/>
        </a:xfrm>
      </xdr:grpSpPr>
      <xdr:sp macro="" textlink="">
        <xdr:nvSpPr>
          <xdr:cNvPr id="804"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5"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06" name="Group 14"/>
        <xdr:cNvGrpSpPr>
          <a:grpSpLocks/>
        </xdr:cNvGrpSpPr>
      </xdr:nvGrpSpPr>
      <xdr:grpSpPr bwMode="auto">
        <a:xfrm>
          <a:off x="7267222" y="7295444"/>
          <a:ext cx="0" cy="0"/>
          <a:chOff x="1240" y="1968"/>
          <a:chExt cx="960" cy="960"/>
        </a:xfrm>
      </xdr:grpSpPr>
      <xdr:sp macro="" textlink="">
        <xdr:nvSpPr>
          <xdr:cNvPr id="807"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08"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09" name="Group 17"/>
        <xdr:cNvGrpSpPr>
          <a:grpSpLocks/>
        </xdr:cNvGrpSpPr>
      </xdr:nvGrpSpPr>
      <xdr:grpSpPr bwMode="auto">
        <a:xfrm>
          <a:off x="7267222" y="7295444"/>
          <a:ext cx="0" cy="0"/>
          <a:chOff x="1240" y="1968"/>
          <a:chExt cx="960" cy="960"/>
        </a:xfrm>
      </xdr:grpSpPr>
      <xdr:sp macro="" textlink="">
        <xdr:nvSpPr>
          <xdr:cNvPr id="810"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1"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12" name="Group 9"/>
        <xdr:cNvGrpSpPr>
          <a:grpSpLocks/>
        </xdr:cNvGrpSpPr>
      </xdr:nvGrpSpPr>
      <xdr:grpSpPr bwMode="auto">
        <a:xfrm>
          <a:off x="7267222" y="6632222"/>
          <a:ext cx="0" cy="0"/>
          <a:chOff x="1240" y="1968"/>
          <a:chExt cx="960" cy="960"/>
        </a:xfrm>
      </xdr:grpSpPr>
      <xdr:sp macro="" textlink="">
        <xdr:nvSpPr>
          <xdr:cNvPr id="813" name="Rectangle 164"/>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4"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15" name="Group 5"/>
        <xdr:cNvGrpSpPr>
          <a:grpSpLocks/>
        </xdr:cNvGrpSpPr>
      </xdr:nvGrpSpPr>
      <xdr:grpSpPr bwMode="auto">
        <a:xfrm>
          <a:off x="7267222" y="6632222"/>
          <a:ext cx="0" cy="0"/>
          <a:chOff x="1240" y="1968"/>
          <a:chExt cx="960" cy="960"/>
        </a:xfrm>
      </xdr:grpSpPr>
      <xdr:sp macro="" textlink="">
        <xdr:nvSpPr>
          <xdr:cNvPr id="816"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17"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18" name="Group 8"/>
        <xdr:cNvGrpSpPr>
          <a:grpSpLocks/>
        </xdr:cNvGrpSpPr>
      </xdr:nvGrpSpPr>
      <xdr:grpSpPr bwMode="auto">
        <a:xfrm>
          <a:off x="7267222" y="6632222"/>
          <a:ext cx="0" cy="0"/>
          <a:chOff x="1240" y="1968"/>
          <a:chExt cx="960" cy="960"/>
        </a:xfrm>
      </xdr:grpSpPr>
      <xdr:sp macro="" textlink="">
        <xdr:nvSpPr>
          <xdr:cNvPr id="819"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0"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21" name="Group 11"/>
        <xdr:cNvGrpSpPr>
          <a:grpSpLocks/>
        </xdr:cNvGrpSpPr>
      </xdr:nvGrpSpPr>
      <xdr:grpSpPr bwMode="auto">
        <a:xfrm>
          <a:off x="7267222" y="6632222"/>
          <a:ext cx="0" cy="0"/>
          <a:chOff x="1240" y="1968"/>
          <a:chExt cx="960" cy="960"/>
        </a:xfrm>
      </xdr:grpSpPr>
      <xdr:sp macro="" textlink="">
        <xdr:nvSpPr>
          <xdr:cNvPr id="822"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3"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24" name="Group 14"/>
        <xdr:cNvGrpSpPr>
          <a:grpSpLocks/>
        </xdr:cNvGrpSpPr>
      </xdr:nvGrpSpPr>
      <xdr:grpSpPr bwMode="auto">
        <a:xfrm>
          <a:off x="7267222" y="6632222"/>
          <a:ext cx="0" cy="0"/>
          <a:chOff x="1240" y="1968"/>
          <a:chExt cx="960" cy="960"/>
        </a:xfrm>
      </xdr:grpSpPr>
      <xdr:sp macro="" textlink="">
        <xdr:nvSpPr>
          <xdr:cNvPr id="825"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6"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27" name="Group 17"/>
        <xdr:cNvGrpSpPr>
          <a:grpSpLocks/>
        </xdr:cNvGrpSpPr>
      </xdr:nvGrpSpPr>
      <xdr:grpSpPr bwMode="auto">
        <a:xfrm>
          <a:off x="7267222" y="6632222"/>
          <a:ext cx="0" cy="0"/>
          <a:chOff x="1240" y="1968"/>
          <a:chExt cx="960" cy="960"/>
        </a:xfrm>
      </xdr:grpSpPr>
      <xdr:sp macro="" textlink="">
        <xdr:nvSpPr>
          <xdr:cNvPr id="828"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29"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30" name="Group 9"/>
        <xdr:cNvGrpSpPr>
          <a:grpSpLocks/>
        </xdr:cNvGrpSpPr>
      </xdr:nvGrpSpPr>
      <xdr:grpSpPr bwMode="auto">
        <a:xfrm>
          <a:off x="7267222" y="7295444"/>
          <a:ext cx="0" cy="0"/>
          <a:chOff x="1240" y="1968"/>
          <a:chExt cx="960" cy="960"/>
        </a:xfrm>
      </xdr:grpSpPr>
      <xdr:sp macro="" textlink="">
        <xdr:nvSpPr>
          <xdr:cNvPr id="831"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2" name="Rectangle 8"/>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33" name="Group 5"/>
        <xdr:cNvGrpSpPr>
          <a:grpSpLocks/>
        </xdr:cNvGrpSpPr>
      </xdr:nvGrpSpPr>
      <xdr:grpSpPr bwMode="auto">
        <a:xfrm>
          <a:off x="7267222" y="7295444"/>
          <a:ext cx="0" cy="0"/>
          <a:chOff x="1240" y="1968"/>
          <a:chExt cx="960" cy="960"/>
        </a:xfrm>
      </xdr:grpSpPr>
      <xdr:sp macro="" textlink="">
        <xdr:nvSpPr>
          <xdr:cNvPr id="834" name="Rectangle 6"/>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5" name="Rectangle 7"/>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36" name="Group 8"/>
        <xdr:cNvGrpSpPr>
          <a:grpSpLocks/>
        </xdr:cNvGrpSpPr>
      </xdr:nvGrpSpPr>
      <xdr:grpSpPr bwMode="auto">
        <a:xfrm>
          <a:off x="7267222" y="7295444"/>
          <a:ext cx="0" cy="0"/>
          <a:chOff x="1240" y="1968"/>
          <a:chExt cx="960" cy="960"/>
        </a:xfrm>
      </xdr:grpSpPr>
      <xdr:sp macro="" textlink="">
        <xdr:nvSpPr>
          <xdr:cNvPr id="837" name="Rectangle 9"/>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38" name="Rectangle 10"/>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39" name="Group 11"/>
        <xdr:cNvGrpSpPr>
          <a:grpSpLocks/>
        </xdr:cNvGrpSpPr>
      </xdr:nvGrpSpPr>
      <xdr:grpSpPr bwMode="auto">
        <a:xfrm>
          <a:off x="7267222" y="7295444"/>
          <a:ext cx="0" cy="0"/>
          <a:chOff x="1240" y="1968"/>
          <a:chExt cx="960" cy="960"/>
        </a:xfrm>
      </xdr:grpSpPr>
      <xdr:sp macro="" textlink="">
        <xdr:nvSpPr>
          <xdr:cNvPr id="840" name="Rectangle 12"/>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1" name="Rectangle 13"/>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42" name="Group 14"/>
        <xdr:cNvGrpSpPr>
          <a:grpSpLocks/>
        </xdr:cNvGrpSpPr>
      </xdr:nvGrpSpPr>
      <xdr:grpSpPr bwMode="auto">
        <a:xfrm>
          <a:off x="7267222" y="7295444"/>
          <a:ext cx="0" cy="0"/>
          <a:chOff x="1240" y="1968"/>
          <a:chExt cx="960" cy="960"/>
        </a:xfrm>
      </xdr:grpSpPr>
      <xdr:sp macro="" textlink="">
        <xdr:nvSpPr>
          <xdr:cNvPr id="843" name="Rectangle 15"/>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4" name="Rectangle 16"/>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19</xdr:row>
      <xdr:rowOff>0</xdr:rowOff>
    </xdr:from>
    <xdr:to>
      <xdr:col>2</xdr:col>
      <xdr:colOff>0</xdr:colOff>
      <xdr:row>19</xdr:row>
      <xdr:rowOff>0</xdr:rowOff>
    </xdr:to>
    <xdr:grpSp>
      <xdr:nvGrpSpPr>
        <xdr:cNvPr id="845" name="Group 17"/>
        <xdr:cNvGrpSpPr>
          <a:grpSpLocks/>
        </xdr:cNvGrpSpPr>
      </xdr:nvGrpSpPr>
      <xdr:grpSpPr bwMode="auto">
        <a:xfrm>
          <a:off x="7267222" y="7295444"/>
          <a:ext cx="0" cy="0"/>
          <a:chOff x="1240" y="1968"/>
          <a:chExt cx="960" cy="960"/>
        </a:xfrm>
      </xdr:grpSpPr>
      <xdr:sp macro="" textlink="">
        <xdr:nvSpPr>
          <xdr:cNvPr id="846" name="Rectangle 18"/>
          <xdr:cNvSpPr>
            <a:spLocks noChangeArrowheads="1"/>
          </xdr:cNvSpPr>
        </xdr:nvSpPr>
        <xdr:spPr bwMode="auto">
          <a:xfrm>
            <a:off x="7264400" y="99949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47" name="Rectangle 19"/>
          <xdr:cNvSpPr>
            <a:spLocks noChangeArrowheads="1"/>
          </xdr:cNvSpPr>
        </xdr:nvSpPr>
        <xdr:spPr bwMode="auto">
          <a:xfrm>
            <a:off x="7264400" y="99949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48" name="Group 9"/>
        <xdr:cNvGrpSpPr>
          <a:grpSpLocks/>
        </xdr:cNvGrpSpPr>
      </xdr:nvGrpSpPr>
      <xdr:grpSpPr bwMode="auto">
        <a:xfrm>
          <a:off x="7267222" y="6632222"/>
          <a:ext cx="0" cy="0"/>
          <a:chOff x="1240" y="1968"/>
          <a:chExt cx="960" cy="960"/>
        </a:xfrm>
      </xdr:grpSpPr>
      <xdr:sp macro="" textlink="">
        <xdr:nvSpPr>
          <xdr:cNvPr id="849" name="Rectangle 200"/>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0" name="Rectangle 8"/>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EU</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51" name="Group 5"/>
        <xdr:cNvGrpSpPr>
          <a:grpSpLocks/>
        </xdr:cNvGrpSpPr>
      </xdr:nvGrpSpPr>
      <xdr:grpSpPr bwMode="auto">
        <a:xfrm>
          <a:off x="7267222" y="6632222"/>
          <a:ext cx="0" cy="0"/>
          <a:chOff x="1240" y="1968"/>
          <a:chExt cx="960" cy="960"/>
        </a:xfrm>
      </xdr:grpSpPr>
      <xdr:sp macro="" textlink="">
        <xdr:nvSpPr>
          <xdr:cNvPr id="852" name="Rectangle 6"/>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3" name="Rectangle 7"/>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Australia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54" name="Group 8"/>
        <xdr:cNvGrpSpPr>
          <a:grpSpLocks/>
        </xdr:cNvGrpSpPr>
      </xdr:nvGrpSpPr>
      <xdr:grpSpPr bwMode="auto">
        <a:xfrm>
          <a:off x="7267222" y="6632222"/>
          <a:ext cx="0" cy="0"/>
          <a:chOff x="1240" y="1968"/>
          <a:chExt cx="960" cy="960"/>
        </a:xfrm>
      </xdr:grpSpPr>
      <xdr:sp macro="" textlink="">
        <xdr:nvSpPr>
          <xdr:cNvPr id="855" name="Rectangle 9"/>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6" name="Rectangle 10"/>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Brazil</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57" name="Group 11"/>
        <xdr:cNvGrpSpPr>
          <a:grpSpLocks/>
        </xdr:cNvGrpSpPr>
      </xdr:nvGrpSpPr>
      <xdr:grpSpPr bwMode="auto">
        <a:xfrm>
          <a:off x="7267222" y="6632222"/>
          <a:ext cx="0" cy="0"/>
          <a:chOff x="1240" y="1968"/>
          <a:chExt cx="960" cy="960"/>
        </a:xfrm>
      </xdr:grpSpPr>
      <xdr:sp macro="" textlink="">
        <xdr:nvSpPr>
          <xdr:cNvPr id="858" name="Rectangle 12"/>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59" name="Rectangle 13"/>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Canada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60" name="Group 14"/>
        <xdr:cNvGrpSpPr>
          <a:grpSpLocks/>
        </xdr:cNvGrpSpPr>
      </xdr:nvGrpSpPr>
      <xdr:grpSpPr bwMode="auto">
        <a:xfrm>
          <a:off x="7267222" y="6632222"/>
          <a:ext cx="0" cy="0"/>
          <a:chOff x="1240" y="1968"/>
          <a:chExt cx="960" cy="960"/>
        </a:xfrm>
      </xdr:grpSpPr>
      <xdr:sp macro="" textlink="">
        <xdr:nvSpPr>
          <xdr:cNvPr id="861" name="Rectangle 15"/>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62" name="Rectangle 16"/>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China</a:t>
            </a:r>
          </a:p>
          <a:p>
            <a:pPr algn="l" rtl="0">
              <a:defRPr sz="1000"/>
            </a:pPr>
            <a:endParaRPr lang="en-US" sz="1400" b="0" i="0" strike="noStrike">
              <a:solidFill>
                <a:srgbClr val="000000"/>
              </a:solidFill>
              <a:latin typeface="Calibri"/>
              <a:ea typeface="Calibri"/>
              <a:cs typeface="Calibri"/>
            </a:endParaRPr>
          </a:p>
        </xdr:txBody>
      </xdr:sp>
    </xdr:grpSp>
    <xdr:clientData/>
  </xdr:twoCellAnchor>
  <xdr:twoCellAnchor>
    <xdr:from>
      <xdr:col>2</xdr:col>
      <xdr:colOff>0</xdr:colOff>
      <xdr:row>18</xdr:row>
      <xdr:rowOff>0</xdr:rowOff>
    </xdr:from>
    <xdr:to>
      <xdr:col>2</xdr:col>
      <xdr:colOff>0</xdr:colOff>
      <xdr:row>18</xdr:row>
      <xdr:rowOff>0</xdr:rowOff>
    </xdr:to>
    <xdr:grpSp>
      <xdr:nvGrpSpPr>
        <xdr:cNvPr id="863" name="Group 17"/>
        <xdr:cNvGrpSpPr>
          <a:grpSpLocks/>
        </xdr:cNvGrpSpPr>
      </xdr:nvGrpSpPr>
      <xdr:grpSpPr bwMode="auto">
        <a:xfrm>
          <a:off x="7267222" y="6632222"/>
          <a:ext cx="0" cy="0"/>
          <a:chOff x="1240" y="1968"/>
          <a:chExt cx="960" cy="960"/>
        </a:xfrm>
      </xdr:grpSpPr>
      <xdr:sp macro="" textlink="">
        <xdr:nvSpPr>
          <xdr:cNvPr id="864" name="Rectangle 18"/>
          <xdr:cNvSpPr>
            <a:spLocks noChangeArrowheads="1"/>
          </xdr:cNvSpPr>
        </xdr:nvSpPr>
        <xdr:spPr bwMode="auto">
          <a:xfrm>
            <a:off x="7264400" y="9334500"/>
            <a:ext cx="0" cy="0"/>
          </a:xfrm>
          <a:prstGeom prst="rect">
            <a:avLst/>
          </a:prstGeom>
          <a:noFill/>
          <a:ln w="9525">
            <a:solidFill>
              <a:srgbClr val="000000"/>
            </a:solidFill>
            <a:miter lim="800000"/>
            <a:headEnd/>
            <a:tailEnd/>
          </a:ln>
          <a:effectLst>
            <a:prstShdw prst="shdw17" dist="17961" dir="2700000">
              <a:srgbClr val="000000">
                <a:alpha val="74997"/>
              </a:srgbClr>
            </a:prstShdw>
          </a:effectLst>
        </xdr:spPr>
        <xdr:txBody>
          <a:bodyPr vertOverflow="clip" wrap="square" lIns="90000" tIns="46800" rIns="90000" bIns="46800" anchor="t" upright="1"/>
          <a:lstStyle/>
          <a:p>
            <a:pPr algn="l" rtl="0">
              <a:defRPr sz="1000"/>
            </a:pPr>
            <a:endParaRPr lang="en-US" sz="1200" b="0" i="0" strike="noStrike">
              <a:solidFill>
                <a:srgbClr val="000000"/>
              </a:solidFill>
              <a:latin typeface="Arial"/>
              <a:ea typeface="Arial"/>
              <a:cs typeface="Arial"/>
            </a:endParaRPr>
          </a:p>
          <a:p>
            <a:pPr algn="l" rtl="0">
              <a:defRPr sz="1000"/>
            </a:pPr>
            <a:endParaRPr lang="en-US" sz="1200" b="0" i="0" strike="noStrike">
              <a:solidFill>
                <a:srgbClr val="000000"/>
              </a:solidFill>
              <a:latin typeface="Arial"/>
              <a:ea typeface="Arial"/>
              <a:cs typeface="Arial"/>
            </a:endParaRPr>
          </a:p>
        </xdr:txBody>
      </xdr:sp>
      <xdr:sp macro="" textlink="">
        <xdr:nvSpPr>
          <xdr:cNvPr id="865" name="Rectangle 19"/>
          <xdr:cNvSpPr>
            <a:spLocks noChangeArrowheads="1"/>
          </xdr:cNvSpPr>
        </xdr:nvSpPr>
        <xdr:spPr bwMode="auto">
          <a:xfrm>
            <a:off x="7264400" y="9334500"/>
            <a:ext cx="0" cy="0"/>
          </a:xfrm>
          <a:prstGeom prst="rect">
            <a:avLst/>
          </a:prstGeom>
          <a:solidFill>
            <a:srgbClr val="DDDDDD"/>
          </a:solidFill>
          <a:ln w="9525">
            <a:noFill/>
            <a:miter lim="800000"/>
            <a:headEnd/>
            <a:tailEnd/>
          </a:ln>
        </xdr:spPr>
        <xdr:txBody>
          <a:bodyPr vertOverflow="clip" wrap="square" lIns="63500" tIns="63500" rIns="63500" bIns="0" anchor="t" upright="1"/>
          <a:lstStyle/>
          <a:p>
            <a:pPr algn="l" rtl="0">
              <a:defRPr sz="1000"/>
            </a:pPr>
            <a:r>
              <a:rPr lang="en-US" sz="1400" b="0" i="0" strike="noStrike">
                <a:solidFill>
                  <a:srgbClr val="000000"/>
                </a:solidFill>
                <a:latin typeface="Calibri"/>
                <a:ea typeface="Calibri"/>
                <a:cs typeface="Calibri"/>
              </a:rPr>
              <a:t>India</a:t>
            </a:r>
          </a:p>
          <a:p>
            <a:pPr algn="l" rtl="0">
              <a:defRPr sz="1000"/>
            </a:pPr>
            <a:endParaRPr lang="en-US" sz="1400" b="0" i="0" strike="noStrike">
              <a:solidFill>
                <a:srgbClr val="000000"/>
              </a:solidFill>
              <a:latin typeface="Calibri"/>
              <a:ea typeface="Calibri"/>
              <a:cs typeface="Calibri"/>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457199</xdr:colOff>
      <xdr:row>5</xdr:row>
      <xdr:rowOff>127000</xdr:rowOff>
    </xdr:from>
    <xdr:to>
      <xdr:col>15</xdr:col>
      <xdr:colOff>190500</xdr:colOff>
      <xdr:row>32</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climatescoreboard.org/" TargetMode="External"/><Relationship Id="rId2"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22"/>
  <sheetViews>
    <sheetView zoomScale="90" zoomScaleNormal="75" zoomScalePageLayoutView="75" workbookViewId="0">
      <selection activeCell="A2" sqref="A2"/>
    </sheetView>
  </sheetViews>
  <sheetFormatPr baseColWidth="10" defaultColWidth="11.5" defaultRowHeight="12"/>
  <cols>
    <col min="1" max="1" width="23.33203125" style="3" customWidth="1"/>
    <col min="2" max="3" width="72" style="3" customWidth="1"/>
    <col min="4" max="16384" width="11.5" style="3"/>
  </cols>
  <sheetData>
    <row r="1" spans="1:3" ht="13">
      <c r="A1" s="14">
        <v>40881</v>
      </c>
      <c r="B1" s="15"/>
      <c r="C1" s="15"/>
    </row>
    <row r="2" spans="1:3" ht="13">
      <c r="A2" s="16" t="s">
        <v>43</v>
      </c>
      <c r="B2" s="15"/>
      <c r="C2" s="15"/>
    </row>
    <row r="3" spans="1:3" ht="13">
      <c r="A3" s="16" t="s">
        <v>6</v>
      </c>
      <c r="B3" s="15"/>
      <c r="C3" s="15"/>
    </row>
    <row r="4" spans="1:3" ht="13">
      <c r="A4" s="16" t="s">
        <v>7</v>
      </c>
      <c r="B4" s="15"/>
      <c r="C4" s="15"/>
    </row>
    <row r="5" spans="1:3" ht="12.75" customHeight="1">
      <c r="A5" s="17" t="s">
        <v>8</v>
      </c>
      <c r="B5" s="17"/>
      <c r="C5" s="15"/>
    </row>
    <row r="6" spans="1:3" ht="13">
      <c r="A6" s="18">
        <v>40879</v>
      </c>
      <c r="B6" s="15"/>
      <c r="C6" s="15"/>
    </row>
    <row r="7" spans="1:3" ht="14" thickBot="1">
      <c r="A7" s="15"/>
      <c r="B7" s="15"/>
      <c r="C7" s="15"/>
    </row>
    <row r="8" spans="1:3" ht="13">
      <c r="A8" s="19" t="s">
        <v>9</v>
      </c>
      <c r="B8" s="20"/>
      <c r="C8" s="21"/>
    </row>
    <row r="9" spans="1:3" ht="65">
      <c r="A9" s="22" t="s">
        <v>10</v>
      </c>
      <c r="B9" s="23" t="s">
        <v>11</v>
      </c>
      <c r="C9" s="24"/>
    </row>
    <row r="10" spans="1:3" ht="28" customHeight="1">
      <c r="A10" s="22" t="s">
        <v>39</v>
      </c>
      <c r="B10" s="23" t="s">
        <v>45</v>
      </c>
      <c r="C10" s="24"/>
    </row>
    <row r="11" spans="1:3" ht="42" customHeight="1" thickBot="1">
      <c r="A11" s="45" t="s">
        <v>44</v>
      </c>
      <c r="B11" s="46" t="s">
        <v>42</v>
      </c>
      <c r="C11" s="24"/>
    </row>
    <row r="12" spans="1:3" ht="13">
      <c r="A12" s="24"/>
      <c r="B12" s="24"/>
      <c r="C12" s="24"/>
    </row>
    <row r="13" spans="1:3" ht="45.75" customHeight="1" thickBot="1">
      <c r="A13" s="15"/>
      <c r="B13" s="15"/>
      <c r="C13" s="15"/>
    </row>
    <row r="14" spans="1:3" ht="26">
      <c r="A14" s="25" t="s">
        <v>12</v>
      </c>
      <c r="B14" s="26"/>
      <c r="C14" s="27"/>
    </row>
    <row r="15" spans="1:3" ht="78">
      <c r="A15" s="28" t="s">
        <v>13</v>
      </c>
      <c r="B15" s="29" t="s">
        <v>46</v>
      </c>
      <c r="C15" s="30"/>
    </row>
    <row r="16" spans="1:3" ht="65">
      <c r="A16" s="31" t="s">
        <v>47</v>
      </c>
      <c r="B16" s="32" t="s">
        <v>48</v>
      </c>
      <c r="C16" s="33"/>
    </row>
    <row r="17" spans="1:3" ht="13">
      <c r="A17" s="31" t="s">
        <v>49</v>
      </c>
      <c r="B17" s="32" t="s">
        <v>50</v>
      </c>
      <c r="C17" s="33"/>
    </row>
    <row r="18" spans="1:3" ht="39">
      <c r="A18" s="34" t="s">
        <v>51</v>
      </c>
      <c r="B18" s="32" t="s">
        <v>52</v>
      </c>
      <c r="C18" s="33"/>
    </row>
    <row r="19" spans="1:3" ht="52">
      <c r="A19" s="34" t="s">
        <v>53</v>
      </c>
      <c r="B19" s="32" t="s">
        <v>17</v>
      </c>
      <c r="C19" s="33"/>
    </row>
    <row r="20" spans="1:3" ht="65">
      <c r="A20" s="34" t="s">
        <v>18</v>
      </c>
      <c r="B20" s="32" t="s">
        <v>19</v>
      </c>
      <c r="C20" s="33"/>
    </row>
    <row r="21" spans="1:3" ht="27" thickBot="1">
      <c r="A21" s="35" t="s">
        <v>20</v>
      </c>
      <c r="B21" s="36" t="s">
        <v>21</v>
      </c>
      <c r="C21" s="37"/>
    </row>
    <row r="22" spans="1:3" ht="13">
      <c r="A22" s="15"/>
      <c r="B22" s="15"/>
      <c r="C22" s="15"/>
    </row>
  </sheetData>
  <phoneticPr fontId="11" type="noConversion"/>
  <hyperlinks>
    <hyperlink ref="A5" r:id="rId1"/>
  </hyperlinks>
  <pageMargins left="0.75" right="0.75" top="1" bottom="1" header="0.5" footer="0.5"/>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13"/>
  <sheetViews>
    <sheetView workbookViewId="0">
      <selection activeCell="C9" sqref="C9:C110"/>
    </sheetView>
  </sheetViews>
  <sheetFormatPr baseColWidth="10" defaultColWidth="8.83203125" defaultRowHeight="12"/>
  <cols>
    <col min="1" max="1" width="18.6640625" style="3" customWidth="1"/>
    <col min="2" max="12" width="20.6640625" style="3" customWidth="1"/>
    <col min="13" max="16384" width="8.83203125" style="3"/>
  </cols>
  <sheetData>
    <row r="1" spans="1:12">
      <c r="A1" s="1" t="s">
        <v>23</v>
      </c>
      <c r="B1" s="2"/>
    </row>
    <row r="2" spans="1:12" ht="48">
      <c r="A2" s="4" t="s">
        <v>24</v>
      </c>
      <c r="B2" s="5" t="s">
        <v>25</v>
      </c>
    </row>
    <row r="3" spans="1:12">
      <c r="A3" s="6" t="s">
        <v>26</v>
      </c>
      <c r="B3" s="5" t="s">
        <v>27</v>
      </c>
    </row>
    <row r="4" spans="1:12">
      <c r="A4" s="6" t="s">
        <v>28</v>
      </c>
      <c r="B4" s="5" t="s">
        <v>29</v>
      </c>
    </row>
    <row r="5" spans="1:12">
      <c r="A5" s="4" t="s">
        <v>30</v>
      </c>
      <c r="B5" s="5" t="s">
        <v>31</v>
      </c>
    </row>
    <row r="6" spans="1:12">
      <c r="A6" s="6" t="s">
        <v>32</v>
      </c>
      <c r="B6" s="7" t="s">
        <v>33</v>
      </c>
    </row>
    <row r="9" spans="1:12" ht="36">
      <c r="A9" s="8" t="s">
        <v>22</v>
      </c>
      <c r="B9" s="9" t="s">
        <v>34</v>
      </c>
      <c r="C9" s="10" t="s">
        <v>35</v>
      </c>
      <c r="D9" s="11" t="s">
        <v>36</v>
      </c>
      <c r="E9" s="10" t="s">
        <v>37</v>
      </c>
      <c r="F9" s="10" t="s">
        <v>0</v>
      </c>
      <c r="G9" s="11" t="s">
        <v>1</v>
      </c>
      <c r="H9" s="42" t="s">
        <v>2</v>
      </c>
      <c r="I9" s="42" t="s">
        <v>3</v>
      </c>
      <c r="J9" s="43" t="s">
        <v>5</v>
      </c>
      <c r="K9" s="44" t="s">
        <v>38</v>
      </c>
      <c r="L9" s="44"/>
    </row>
    <row r="10" spans="1:12">
      <c r="A10" s="38">
        <v>2000</v>
      </c>
      <c r="B10" s="39">
        <v>28.445110321044922</v>
      </c>
      <c r="C10" s="39">
        <v>41.047031402587891</v>
      </c>
      <c r="D10" s="39">
        <v>371.14657592773438</v>
      </c>
      <c r="E10" s="39">
        <v>393.16928100585938</v>
      </c>
      <c r="F10" s="39">
        <v>0.71029025316238403</v>
      </c>
      <c r="G10" s="39">
        <v>0</v>
      </c>
      <c r="H10" s="40">
        <v>1390.324951171875</v>
      </c>
      <c r="I10" s="40">
        <v>2023.82470703125</v>
      </c>
      <c r="J10" s="40">
        <v>8.0717506408691406</v>
      </c>
      <c r="K10" s="41">
        <v>535.2564697265625</v>
      </c>
      <c r="L10" s="41"/>
    </row>
    <row r="11" spans="1:12">
      <c r="A11" s="38">
        <v>2001</v>
      </c>
      <c r="B11" s="39">
        <v>28.517175674438477</v>
      </c>
      <c r="C11" s="39">
        <v>41.295803070068359</v>
      </c>
      <c r="D11" s="39">
        <v>372.84417724609375</v>
      </c>
      <c r="E11" s="39">
        <v>394.23825073242188</v>
      </c>
      <c r="F11" s="39">
        <v>0.75867944955825806</v>
      </c>
      <c r="G11" s="39">
        <v>2.5531589984893799</v>
      </c>
      <c r="H11" s="40">
        <v>1419.5111083984375</v>
      </c>
      <c r="I11" s="40">
        <v>2064.965087890625</v>
      </c>
      <c r="J11" s="40">
        <v>8.0701723098754883</v>
      </c>
      <c r="K11" s="41">
        <v>528.222900390625</v>
      </c>
      <c r="L11" s="41"/>
    </row>
    <row r="12" spans="1:12">
      <c r="A12" s="38">
        <v>2002</v>
      </c>
      <c r="B12" s="39">
        <v>29.418838500976562</v>
      </c>
      <c r="C12" s="39">
        <v>42.374164581298828</v>
      </c>
      <c r="D12" s="39">
        <v>374.57803344726562</v>
      </c>
      <c r="E12" s="39">
        <v>395.36251831054688</v>
      </c>
      <c r="F12" s="39">
        <v>0.79888761043548584</v>
      </c>
      <c r="G12" s="39">
        <v>5.7713446617126465</v>
      </c>
      <c r="H12" s="40">
        <v>1449.0882568359375</v>
      </c>
      <c r="I12" s="40">
        <v>2106.665283203125</v>
      </c>
      <c r="J12" s="40">
        <v>8.0685653686523438</v>
      </c>
      <c r="K12" s="41">
        <v>524.7158203125</v>
      </c>
      <c r="L12" s="41"/>
    </row>
    <row r="13" spans="1:12">
      <c r="A13" s="38">
        <v>2003</v>
      </c>
      <c r="B13" s="39">
        <v>30.55616569519043</v>
      </c>
      <c r="C13" s="39">
        <v>43.688209533691406</v>
      </c>
      <c r="D13" s="39">
        <v>376.41452026367188</v>
      </c>
      <c r="E13" s="39">
        <v>396.56204223632812</v>
      </c>
      <c r="F13" s="39">
        <v>0.83298754692077637</v>
      </c>
      <c r="G13" s="39">
        <v>9.5232629776000977</v>
      </c>
      <c r="H13" s="40">
        <v>1479.66357421875</v>
      </c>
      <c r="I13" s="40">
        <v>2149.5322265625</v>
      </c>
      <c r="J13" s="40">
        <v>8.0668678283691406</v>
      </c>
      <c r="K13" s="41">
        <v>530.1798095703125</v>
      </c>
      <c r="L13" s="41"/>
    </row>
    <row r="14" spans="1:12">
      <c r="A14" s="38">
        <v>2004</v>
      </c>
      <c r="B14" s="39">
        <v>31.911882400512695</v>
      </c>
      <c r="C14" s="39">
        <v>45.220626831054688</v>
      </c>
      <c r="D14" s="39">
        <v>378.3701171875</v>
      </c>
      <c r="E14" s="39">
        <v>385.74508666992188</v>
      </c>
      <c r="F14" s="39">
        <v>0.85643845796585083</v>
      </c>
      <c r="G14" s="39">
        <v>13.842748641967773</v>
      </c>
      <c r="H14" s="40">
        <v>1511.466064453125</v>
      </c>
      <c r="I14" s="40">
        <v>2193.795166015625</v>
      </c>
      <c r="J14" s="40">
        <v>8.0650672912597656</v>
      </c>
      <c r="K14" s="41">
        <v>535.69842529296875</v>
      </c>
      <c r="L14" s="41"/>
    </row>
    <row r="15" spans="1:12">
      <c r="A15" s="38">
        <v>2005</v>
      </c>
      <c r="B15" s="39">
        <v>32.486396789550781</v>
      </c>
      <c r="C15" s="39">
        <v>45.971851348876953</v>
      </c>
      <c r="D15" s="39">
        <v>380.40426635742188</v>
      </c>
      <c r="E15" s="39">
        <v>388.10333251953125</v>
      </c>
      <c r="F15" s="39">
        <v>0.86912047863006592</v>
      </c>
      <c r="G15" s="39">
        <v>18.951744079589844</v>
      </c>
      <c r="H15" s="40">
        <v>1544.33935546875</v>
      </c>
      <c r="I15" s="40">
        <v>2239.29736328125</v>
      </c>
      <c r="J15" s="40">
        <v>8.0632009506225586</v>
      </c>
      <c r="K15" s="41">
        <v>532.49273681640625</v>
      </c>
      <c r="L15" s="41"/>
    </row>
    <row r="16" spans="1:12">
      <c r="A16" s="38">
        <v>2006</v>
      </c>
      <c r="B16" s="39">
        <v>33.646675109863281</v>
      </c>
      <c r="C16" s="39">
        <v>47.308834075927734</v>
      </c>
      <c r="D16" s="39">
        <v>382.37200927734375</v>
      </c>
      <c r="E16" s="39">
        <v>390.38394165039062</v>
      </c>
      <c r="F16" s="39">
        <v>0.88360762596130371</v>
      </c>
      <c r="G16" s="39">
        <v>24.099832534790039</v>
      </c>
      <c r="H16" s="40">
        <v>1578.1746826171875</v>
      </c>
      <c r="I16" s="40">
        <v>2285.930419921875</v>
      </c>
      <c r="J16" s="40">
        <v>8.0614013671875</v>
      </c>
      <c r="K16" s="41">
        <v>524.58154296875</v>
      </c>
      <c r="L16" s="41"/>
    </row>
    <row r="17" spans="1:12">
      <c r="A17" s="38">
        <v>2007</v>
      </c>
      <c r="B17" s="39">
        <v>34.566947937011719</v>
      </c>
      <c r="C17" s="39">
        <v>48.405815124511719</v>
      </c>
      <c r="D17" s="39">
        <v>384.42343139648438</v>
      </c>
      <c r="E17" s="39">
        <v>392.77642822265625</v>
      </c>
      <c r="F17" s="39">
        <v>0.89943945407867432</v>
      </c>
      <c r="G17" s="39">
        <v>29.262228012084961</v>
      </c>
      <c r="H17" s="40">
        <v>1612.9283447265625</v>
      </c>
      <c r="I17" s="40">
        <v>2333.650634765625</v>
      </c>
      <c r="J17" s="40">
        <v>8.0595321655273438</v>
      </c>
      <c r="K17" s="41">
        <v>522.86712646484375</v>
      </c>
      <c r="L17" s="41"/>
    </row>
    <row r="18" spans="1:12">
      <c r="A18" s="38">
        <v>2008</v>
      </c>
      <c r="B18" s="39">
        <v>35.29119873046875</v>
      </c>
      <c r="C18" s="39">
        <v>49.306777954101562</v>
      </c>
      <c r="D18" s="39">
        <v>386.54611206054688</v>
      </c>
      <c r="E18" s="39">
        <v>395.27548217773438</v>
      </c>
      <c r="F18" s="39">
        <v>0.91639602184295654</v>
      </c>
      <c r="G18" s="39">
        <v>34.458221435546875</v>
      </c>
      <c r="H18" s="40">
        <v>1648.536865234375</v>
      </c>
      <c r="I18" s="40">
        <v>2382.394287109375</v>
      </c>
      <c r="J18" s="40">
        <v>8.0576057434082031</v>
      </c>
      <c r="K18" s="41">
        <v>517.18939208984375</v>
      </c>
      <c r="L18" s="41"/>
    </row>
    <row r="19" spans="1:12">
      <c r="A19" s="38">
        <v>2009</v>
      </c>
      <c r="B19" s="39">
        <v>36.015453338623047</v>
      </c>
      <c r="C19" s="39">
        <v>50.207740783691406</v>
      </c>
      <c r="D19" s="39">
        <v>388.7239990234375</v>
      </c>
      <c r="E19" s="39">
        <v>397.8414306640625</v>
      </c>
      <c r="F19" s="39">
        <v>0.93428999185562134</v>
      </c>
      <c r="G19" s="39">
        <v>39.702987670898438</v>
      </c>
      <c r="H19" s="40">
        <v>1684.8775634765625</v>
      </c>
      <c r="I19" s="40">
        <v>2432.0390625</v>
      </c>
      <c r="J19" s="40">
        <v>8.0556364059448242</v>
      </c>
      <c r="K19" s="41">
        <v>511.182373046875</v>
      </c>
      <c r="L19" s="41"/>
    </row>
    <row r="20" spans="1:12">
      <c r="A20" s="38">
        <v>2010</v>
      </c>
      <c r="B20" s="39">
        <v>36.739707946777344</v>
      </c>
      <c r="C20" s="39">
        <v>51.108695983886719</v>
      </c>
      <c r="D20" s="39">
        <v>390.95718383789062</v>
      </c>
      <c r="E20" s="39">
        <v>400.59478759765625</v>
      </c>
      <c r="F20" s="39">
        <v>0.95301449298858643</v>
      </c>
      <c r="G20" s="39">
        <v>45.008609771728516</v>
      </c>
      <c r="H20" s="40">
        <v>1721.9505615234375</v>
      </c>
      <c r="I20" s="40">
        <v>2482.584716796875</v>
      </c>
      <c r="J20" s="40">
        <v>8.053624153137207</v>
      </c>
      <c r="K20" s="41">
        <v>504.89291381835938</v>
      </c>
      <c r="L20" s="41"/>
    </row>
    <row r="21" spans="1:12">
      <c r="A21" s="38">
        <v>2011</v>
      </c>
      <c r="B21" s="39">
        <v>37.656543731689453</v>
      </c>
      <c r="C21" s="39">
        <v>52.267749786376953</v>
      </c>
      <c r="D21" s="39">
        <v>393.25454711914062</v>
      </c>
      <c r="E21" s="39">
        <v>403.69180297851562</v>
      </c>
      <c r="F21" s="39">
        <v>0.97265332937240601</v>
      </c>
      <c r="G21" s="39">
        <v>50.378028869628906</v>
      </c>
      <c r="H21" s="40">
        <v>1759.8297119140625</v>
      </c>
      <c r="I21" s="40">
        <v>2534.1279296875</v>
      </c>
      <c r="J21" s="40">
        <v>8.0515632629394531</v>
      </c>
      <c r="K21" s="41">
        <v>501.40203857421875</v>
      </c>
      <c r="L21" s="41"/>
    </row>
    <row r="22" spans="1:12">
      <c r="A22" s="38">
        <v>2012</v>
      </c>
      <c r="B22" s="39">
        <v>38.573390960693359</v>
      </c>
      <c r="C22" s="39">
        <v>53.426795959472656</v>
      </c>
      <c r="D22" s="39">
        <v>395.62969970703125</v>
      </c>
      <c r="E22" s="39">
        <v>407.09317016601562</v>
      </c>
      <c r="F22" s="39">
        <v>0.99337780475616455</v>
      </c>
      <c r="G22" s="39">
        <v>55.80810546875</v>
      </c>
      <c r="H22" s="40">
        <v>1798.63818359375</v>
      </c>
      <c r="I22" s="40">
        <v>2586.830322265625</v>
      </c>
      <c r="J22" s="40">
        <v>8.0494413375854492</v>
      </c>
      <c r="K22" s="41">
        <v>497.305419921875</v>
      </c>
      <c r="L22" s="41"/>
    </row>
    <row r="23" spans="1:12">
      <c r="A23" s="38">
        <v>2013</v>
      </c>
      <c r="B23" s="39">
        <v>39.490238189697266</v>
      </c>
      <c r="C23" s="39">
        <v>54.585849761962891</v>
      </c>
      <c r="D23" s="39">
        <v>398.08132934570312</v>
      </c>
      <c r="E23" s="39">
        <v>410.6243896484375</v>
      </c>
      <c r="F23" s="39">
        <v>1.0151981115341187</v>
      </c>
      <c r="G23" s="39">
        <v>61.301918029785156</v>
      </c>
      <c r="H23" s="40">
        <v>1838.3760986328125</v>
      </c>
      <c r="I23" s="40">
        <v>2640.69189453125</v>
      </c>
      <c r="J23" s="40">
        <v>8.0472602844238281</v>
      </c>
      <c r="K23" s="41">
        <v>492.79171752929688</v>
      </c>
      <c r="L23" s="41"/>
    </row>
    <row r="24" spans="1:12">
      <c r="A24" s="38">
        <v>2014</v>
      </c>
      <c r="B24" s="39">
        <v>40.4071044921875</v>
      </c>
      <c r="C24" s="39">
        <v>55.744926452636719</v>
      </c>
      <c r="D24" s="39">
        <v>400.60845947265625</v>
      </c>
      <c r="E24" s="39">
        <v>414.29083251953125</v>
      </c>
      <c r="F24" s="39">
        <v>1.0379952192306519</v>
      </c>
      <c r="G24" s="39">
        <v>66.870880126953125</v>
      </c>
      <c r="H24" s="40">
        <v>1879.0433349609375</v>
      </c>
      <c r="I24" s="40">
        <v>2695.71240234375</v>
      </c>
      <c r="J24" s="40">
        <v>8.0450229644775391</v>
      </c>
      <c r="K24" s="41">
        <v>487.90029907226562</v>
      </c>
      <c r="L24" s="41"/>
    </row>
    <row r="25" spans="1:12">
      <c r="A25" s="38">
        <v>2015</v>
      </c>
      <c r="B25" s="39">
        <v>41.323944091796875</v>
      </c>
      <c r="C25" s="39">
        <v>56.903976440429688</v>
      </c>
      <c r="D25" s="39">
        <v>403.21029663085938</v>
      </c>
      <c r="E25" s="39">
        <v>418.07870483398438</v>
      </c>
      <c r="F25" s="39">
        <v>1.0616762638092041</v>
      </c>
      <c r="G25" s="39">
        <v>72.524978637695312</v>
      </c>
      <c r="H25" s="40">
        <v>1920.6400146484375</v>
      </c>
      <c r="I25" s="40">
        <v>2751.891845703125</v>
      </c>
      <c r="J25" s="40">
        <v>8.0427284240722656</v>
      </c>
      <c r="K25" s="41">
        <v>482.6669921875</v>
      </c>
      <c r="L25" s="41"/>
    </row>
    <row r="26" spans="1:12">
      <c r="A26" s="38">
        <v>2016</v>
      </c>
      <c r="B26" s="39">
        <v>42.240787506103516</v>
      </c>
      <c r="C26" s="39">
        <v>58.063022613525391</v>
      </c>
      <c r="D26" s="39">
        <v>405.885986328125</v>
      </c>
      <c r="E26" s="39">
        <v>421.98379516601562</v>
      </c>
      <c r="F26" s="39">
        <v>1.0861583948135376</v>
      </c>
      <c r="G26" s="39">
        <v>78.273208618164062</v>
      </c>
      <c r="H26" s="40">
        <v>1963.166015625</v>
      </c>
      <c r="I26" s="40">
        <v>2809.23046875</v>
      </c>
      <c r="J26" s="40">
        <v>8.0403804779052734</v>
      </c>
      <c r="K26" s="41">
        <v>477.129150390625</v>
      </c>
      <c r="L26" s="41"/>
    </row>
    <row r="27" spans="1:12">
      <c r="A27" s="38">
        <v>2017</v>
      </c>
      <c r="B27" s="39">
        <v>43.157627105712891</v>
      </c>
      <c r="C27" s="39">
        <v>59.222064971923828</v>
      </c>
      <c r="D27" s="39">
        <v>408.63479614257812</v>
      </c>
      <c r="E27" s="39">
        <v>426.01577758789062</v>
      </c>
      <c r="F27" s="39">
        <v>1.1113792657852173</v>
      </c>
      <c r="G27" s="39">
        <v>84.123283386230469</v>
      </c>
      <c r="H27" s="40">
        <v>2006.6214599609375</v>
      </c>
      <c r="I27" s="40">
        <v>2867.728271484375</v>
      </c>
      <c r="J27" s="40">
        <v>8.0379800796508789</v>
      </c>
      <c r="K27" s="41">
        <v>471.39657592773438</v>
      </c>
      <c r="L27" s="41"/>
    </row>
    <row r="28" spans="1:12">
      <c r="A28" s="38">
        <v>2018</v>
      </c>
      <c r="B28" s="39">
        <v>44.074531555175781</v>
      </c>
      <c r="C28" s="39">
        <v>60.381175994873047</v>
      </c>
      <c r="D28" s="39">
        <v>411.4561767578125</v>
      </c>
      <c r="E28" s="39">
        <v>430.16763305664062</v>
      </c>
      <c r="F28" s="39">
        <v>1.1372942924499512</v>
      </c>
      <c r="G28" s="39">
        <v>90.081520080566406</v>
      </c>
      <c r="H28" s="40">
        <v>2051.00634765625</v>
      </c>
      <c r="I28" s="40">
        <v>2927.385009765625</v>
      </c>
      <c r="J28" s="40">
        <v>8.0355291366577148</v>
      </c>
      <c r="K28" s="41">
        <v>465.45864868164062</v>
      </c>
      <c r="L28" s="41"/>
    </row>
    <row r="29" spans="1:12">
      <c r="A29" s="38">
        <v>2019</v>
      </c>
      <c r="B29" s="39">
        <v>44.991371154785156</v>
      </c>
      <c r="C29" s="39">
        <v>61.540229797363281</v>
      </c>
      <c r="D29" s="39">
        <v>414.34976196289062</v>
      </c>
      <c r="E29" s="39">
        <v>434.4365234375</v>
      </c>
      <c r="F29" s="39">
        <v>1.1638617515563965</v>
      </c>
      <c r="G29" s="39">
        <v>96.153816223144531</v>
      </c>
      <c r="H29" s="40">
        <v>2096.3203125</v>
      </c>
      <c r="I29" s="40">
        <v>2988.20068359375</v>
      </c>
      <c r="J29" s="40">
        <v>8.0330276489257812</v>
      </c>
      <c r="K29" s="41">
        <v>459.3388671875</v>
      </c>
      <c r="L29" s="41"/>
    </row>
    <row r="30" spans="1:12">
      <c r="A30" s="38">
        <v>2020</v>
      </c>
      <c r="B30" s="39">
        <v>45.908172607421875</v>
      </c>
      <c r="C30" s="39">
        <v>62.699234008789062</v>
      </c>
      <c r="D30" s="39">
        <v>417.315185546875</v>
      </c>
      <c r="E30" s="39">
        <v>438.78265380859375</v>
      </c>
      <c r="F30" s="39">
        <v>1.1910284757614136</v>
      </c>
      <c r="G30" s="39">
        <v>102.34598541259766</v>
      </c>
      <c r="H30" s="40">
        <v>2142.56396484375</v>
      </c>
      <c r="I30" s="40">
        <v>3050.175537109375</v>
      </c>
      <c r="J30" s="40">
        <v>8.0304765701293945</v>
      </c>
      <c r="K30" s="41">
        <v>453.05929565429688</v>
      </c>
      <c r="L30" s="41"/>
    </row>
    <row r="31" spans="1:12">
      <c r="A31" s="38">
        <v>2021</v>
      </c>
      <c r="B31" s="39">
        <v>47.1485595703125</v>
      </c>
      <c r="C31" s="39">
        <v>64.261871337890625</v>
      </c>
      <c r="D31" s="39">
        <v>420.3673095703125</v>
      </c>
      <c r="E31" s="39">
        <v>443.18472290039062</v>
      </c>
      <c r="F31" s="39">
        <v>1.21871018409729</v>
      </c>
      <c r="G31" s="39">
        <v>108.66510772705078</v>
      </c>
      <c r="H31" s="40">
        <v>2189.859375</v>
      </c>
      <c r="I31" s="40">
        <v>3113.460693359375</v>
      </c>
      <c r="J31" s="40">
        <v>8.0278663635253906</v>
      </c>
      <c r="K31" s="41">
        <v>450.12289428710938</v>
      </c>
      <c r="L31" s="41"/>
    </row>
    <row r="32" spans="1:12">
      <c r="A32" s="38">
        <v>2022</v>
      </c>
      <c r="B32" s="39">
        <v>48.388950347900391</v>
      </c>
      <c r="C32" s="39">
        <v>65.824493408203125</v>
      </c>
      <c r="D32" s="39">
        <v>423.52874755859375</v>
      </c>
      <c r="E32" s="39">
        <v>447.74285888671875</v>
      </c>
      <c r="F32" s="39">
        <v>1.2468831539154053</v>
      </c>
      <c r="G32" s="39">
        <v>115.11650848388672</v>
      </c>
      <c r="H32" s="40">
        <v>2238.411376953125</v>
      </c>
      <c r="I32" s="40">
        <v>3178.30859375</v>
      </c>
      <c r="J32" s="40">
        <v>8.025177001953125</v>
      </c>
      <c r="K32" s="41">
        <v>447.87457275390625</v>
      </c>
      <c r="L32" s="41"/>
    </row>
    <row r="33" spans="1:12">
      <c r="A33" s="38">
        <v>2023</v>
      </c>
      <c r="B33" s="39">
        <v>49.629318237304688</v>
      </c>
      <c r="C33" s="39">
        <v>67.387100219726562</v>
      </c>
      <c r="D33" s="39">
        <v>426.79696655273438</v>
      </c>
      <c r="E33" s="39">
        <v>452.48345947265625</v>
      </c>
      <c r="F33" s="39">
        <v>1.2756004333496094</v>
      </c>
      <c r="G33" s="39">
        <v>121.70083618164062</v>
      </c>
      <c r="H33" s="40">
        <v>2288.219482421875</v>
      </c>
      <c r="I33" s="40">
        <v>3244.718994140625</v>
      </c>
      <c r="J33" s="40">
        <v>8.0224123001098633</v>
      </c>
      <c r="K33" s="41">
        <v>445.24752807617188</v>
      </c>
      <c r="L33" s="41"/>
    </row>
    <row r="34" spans="1:12">
      <c r="A34" s="38">
        <v>2024</v>
      </c>
      <c r="B34" s="39">
        <v>50.869792938232422</v>
      </c>
      <c r="C34" s="39">
        <v>68.949813842773438</v>
      </c>
      <c r="D34" s="39">
        <v>430.17041015625</v>
      </c>
      <c r="E34" s="39">
        <v>457.39791870117188</v>
      </c>
      <c r="F34" s="39">
        <v>1.3049131631851196</v>
      </c>
      <c r="G34" s="39">
        <v>128.41853332519531</v>
      </c>
      <c r="H34" s="40">
        <v>2339.283935546875</v>
      </c>
      <c r="I34" s="40">
        <v>3312.692138671875</v>
      </c>
      <c r="J34" s="40">
        <v>8.0195760726928711</v>
      </c>
      <c r="K34" s="41">
        <v>442.27203369140625</v>
      </c>
      <c r="L34" s="41"/>
    </row>
    <row r="35" spans="1:12">
      <c r="A35" s="38">
        <v>2025</v>
      </c>
      <c r="B35" s="39">
        <v>52.110141754150391</v>
      </c>
      <c r="C35" s="39">
        <v>70.512397766113281</v>
      </c>
      <c r="D35" s="39">
        <v>433.64797973632812</v>
      </c>
      <c r="E35" s="39">
        <v>462.486572265625</v>
      </c>
      <c r="F35" s="39">
        <v>1.3348512649536133</v>
      </c>
      <c r="G35" s="39">
        <v>135.2713623046875</v>
      </c>
      <c r="H35" s="40">
        <v>2391.604736328125</v>
      </c>
      <c r="I35" s="40">
        <v>3382.22802734375</v>
      </c>
      <c r="J35" s="40">
        <v>8.0166692733764648</v>
      </c>
      <c r="K35" s="41">
        <v>438.9716796875</v>
      </c>
      <c r="L35" s="41"/>
    </row>
    <row r="36" spans="1:12">
      <c r="A36" s="38">
        <v>2026</v>
      </c>
      <c r="B36" s="39">
        <v>53.350563049316406</v>
      </c>
      <c r="C36" s="39">
        <v>72.075065612792969</v>
      </c>
      <c r="D36" s="39">
        <v>437.22866821289062</v>
      </c>
      <c r="E36" s="39">
        <v>467.73492431640625</v>
      </c>
      <c r="F36" s="39">
        <v>1.3654279708862305</v>
      </c>
      <c r="G36" s="39">
        <v>142.26194763183594</v>
      </c>
      <c r="H36" s="40">
        <v>2445.181884765625</v>
      </c>
      <c r="I36" s="40">
        <v>3453.326416015625</v>
      </c>
      <c r="J36" s="40">
        <v>8.0136957168579102</v>
      </c>
      <c r="K36" s="41">
        <v>435.41525268554688</v>
      </c>
      <c r="L36" s="41"/>
    </row>
    <row r="37" spans="1:12">
      <c r="A37" s="38">
        <v>2027</v>
      </c>
      <c r="B37" s="39">
        <v>54.590988159179688</v>
      </c>
      <c r="C37" s="39">
        <v>73.637733459472656</v>
      </c>
      <c r="D37" s="39">
        <v>440.91183471679688</v>
      </c>
      <c r="E37" s="39">
        <v>473.13284301757812</v>
      </c>
      <c r="F37" s="39">
        <v>1.3966363668441772</v>
      </c>
      <c r="G37" s="39">
        <v>149.39398193359375</v>
      </c>
      <c r="H37" s="40">
        <v>2500.015380859375</v>
      </c>
      <c r="I37" s="40">
        <v>3525.987548828125</v>
      </c>
      <c r="J37" s="40">
        <v>8.0106563568115234</v>
      </c>
      <c r="K37" s="41">
        <v>431.67510986328125</v>
      </c>
      <c r="L37" s="41"/>
    </row>
    <row r="38" spans="1:12">
      <c r="A38" s="38">
        <v>2028</v>
      </c>
      <c r="B38" s="39">
        <v>55.831310272216797</v>
      </c>
      <c r="C38" s="39">
        <v>75.200286865234375</v>
      </c>
      <c r="D38" s="39">
        <v>444.69692993164062</v>
      </c>
      <c r="E38" s="39">
        <v>478.71157836914062</v>
      </c>
      <c r="F38" s="39">
        <v>1.4284747838973999</v>
      </c>
      <c r="G38" s="39">
        <v>156.67137145996094</v>
      </c>
      <c r="H38" s="40">
        <v>2556.105224609375</v>
      </c>
      <c r="I38" s="40">
        <v>3600.211181640625</v>
      </c>
      <c r="J38" s="40">
        <v>8.0075540542602539</v>
      </c>
      <c r="K38" s="41">
        <v>427.755126953125</v>
      </c>
      <c r="L38" s="41"/>
    </row>
    <row r="39" spans="1:12">
      <c r="A39" s="38">
        <v>2029</v>
      </c>
      <c r="B39" s="39">
        <v>57.071704864501953</v>
      </c>
      <c r="C39" s="39">
        <v>76.762924194335938</v>
      </c>
      <c r="D39" s="39">
        <v>448.58349609375</v>
      </c>
      <c r="E39" s="39">
        <v>484.46615600585938</v>
      </c>
      <c r="F39" s="39">
        <v>1.4609559774398804</v>
      </c>
      <c r="G39" s="39">
        <v>164.09700012207031</v>
      </c>
      <c r="H39" s="40">
        <v>2613.451171875</v>
      </c>
      <c r="I39" s="40">
        <v>3675.99755859375</v>
      </c>
      <c r="J39" s="40">
        <v>8.004389762878418</v>
      </c>
      <c r="K39" s="41">
        <v>423.68099975585938</v>
      </c>
      <c r="L39" s="41"/>
    </row>
    <row r="40" spans="1:12">
      <c r="A40" s="38">
        <v>2030</v>
      </c>
      <c r="B40" s="39">
        <v>58.312076568603516</v>
      </c>
      <c r="C40" s="39">
        <v>78.325538635253906</v>
      </c>
      <c r="D40" s="39">
        <v>452.57135009765625</v>
      </c>
      <c r="E40" s="39">
        <v>490.58425903320312</v>
      </c>
      <c r="F40" s="39">
        <v>1.4941583871841431</v>
      </c>
      <c r="G40" s="39">
        <v>171.67242431640625</v>
      </c>
      <c r="H40" s="40">
        <v>2672.0537109375</v>
      </c>
      <c r="I40" s="40">
        <v>3753.346435546875</v>
      </c>
      <c r="J40" s="40">
        <v>8.0011653900146484</v>
      </c>
      <c r="K40" s="41">
        <v>419.47494506835938</v>
      </c>
      <c r="L40" s="41"/>
    </row>
    <row r="41" spans="1:12">
      <c r="A41" s="38">
        <v>2031</v>
      </c>
      <c r="B41" s="39">
        <v>59.780250549316406</v>
      </c>
      <c r="C41" s="39">
        <v>80.159523010253906</v>
      </c>
      <c r="D41" s="39">
        <v>456.67141723632812</v>
      </c>
      <c r="E41" s="39">
        <v>497.27017211914062</v>
      </c>
      <c r="F41" s="39">
        <v>1.5283298492431641</v>
      </c>
      <c r="G41" s="39">
        <v>179.39192199707031</v>
      </c>
      <c r="H41" s="40">
        <v>2731.998291015625</v>
      </c>
      <c r="I41" s="40">
        <v>3832.359619140625</v>
      </c>
      <c r="J41" s="40">
        <v>7.9978747367858887</v>
      </c>
      <c r="K41" s="41">
        <v>416.89776611328125</v>
      </c>
      <c r="L41" s="41"/>
    </row>
    <row r="42" spans="1:12">
      <c r="A42" s="38">
        <v>2032</v>
      </c>
      <c r="B42" s="39">
        <v>61.248416900634766</v>
      </c>
      <c r="C42" s="39">
        <v>81.993507385253906</v>
      </c>
      <c r="D42" s="39">
        <v>460.90069580078125</v>
      </c>
      <c r="E42" s="39">
        <v>504.46661376953125</v>
      </c>
      <c r="F42" s="39">
        <v>1.563755989074707</v>
      </c>
      <c r="G42" s="39">
        <v>187.24664306640625</v>
      </c>
      <c r="H42" s="40">
        <v>2793.428466796875</v>
      </c>
      <c r="I42" s="40">
        <v>3913.206787109375</v>
      </c>
      <c r="J42" s="40">
        <v>7.9945049285888672</v>
      </c>
      <c r="K42" s="41">
        <v>412.580322265625</v>
      </c>
      <c r="L42" s="41"/>
    </row>
    <row r="43" spans="1:12">
      <c r="A43" s="38">
        <v>2033</v>
      </c>
      <c r="B43" s="39">
        <v>62.716472625732422</v>
      </c>
      <c r="C43" s="39">
        <v>83.827369689941406</v>
      </c>
      <c r="D43" s="39">
        <v>465.2581787109375</v>
      </c>
      <c r="E43" s="39">
        <v>511.8824462890625</v>
      </c>
      <c r="F43" s="39">
        <v>1.6004898548126221</v>
      </c>
      <c r="G43" s="39">
        <v>195.237548828125</v>
      </c>
      <c r="H43" s="40">
        <v>2856.34375</v>
      </c>
      <c r="I43" s="40">
        <v>3995.88818359375</v>
      </c>
      <c r="J43" s="40">
        <v>7.9910597801208496</v>
      </c>
      <c r="K43" s="41">
        <v>408.08563232421875</v>
      </c>
      <c r="L43" s="41"/>
    </row>
    <row r="44" spans="1:12">
      <c r="A44" s="38">
        <v>2034</v>
      </c>
      <c r="B44" s="39">
        <v>64.184661865234375</v>
      </c>
      <c r="C44" s="39">
        <v>85.661369323730469</v>
      </c>
      <c r="D44" s="39">
        <v>469.74334716796875</v>
      </c>
      <c r="E44" s="39">
        <v>519.5281982421875</v>
      </c>
      <c r="F44" s="39">
        <v>1.6383939981460571</v>
      </c>
      <c r="G44" s="39">
        <v>203.37783813476562</v>
      </c>
      <c r="H44" s="40">
        <v>2920.744384765625</v>
      </c>
      <c r="I44" s="40">
        <v>4080.4033203125</v>
      </c>
      <c r="J44" s="40">
        <v>7.9875411987304688</v>
      </c>
      <c r="K44" s="41">
        <v>403.43817138671875</v>
      </c>
      <c r="L44" s="41"/>
    </row>
    <row r="45" spans="1:12">
      <c r="A45" s="38">
        <v>2035</v>
      </c>
      <c r="B45" s="39">
        <v>65.652778625488281</v>
      </c>
      <c r="C45" s="39">
        <v>87.49530029296875</v>
      </c>
      <c r="D45" s="39">
        <v>474.355712890625</v>
      </c>
      <c r="E45" s="39">
        <v>527.4083251953125</v>
      </c>
      <c r="F45" s="39">
        <v>1.6773669719696045</v>
      </c>
      <c r="G45" s="39">
        <v>211.67916870117188</v>
      </c>
      <c r="H45" s="40">
        <v>2986.630615234375</v>
      </c>
      <c r="I45" s="40">
        <v>4166.75244140625</v>
      </c>
      <c r="J45" s="40">
        <v>7.9839520454406738</v>
      </c>
      <c r="K45" s="41">
        <v>398.65933227539062</v>
      </c>
      <c r="L45" s="41"/>
    </row>
    <row r="46" spans="1:12">
      <c r="A46" s="38">
        <v>2036</v>
      </c>
      <c r="B46" s="39">
        <v>67.120956420898438</v>
      </c>
      <c r="C46" s="39">
        <v>89.329292297363281</v>
      </c>
      <c r="D46" s="39">
        <v>479.09503173828125</v>
      </c>
      <c r="E46" s="39">
        <v>535.38714599609375</v>
      </c>
      <c r="F46" s="39">
        <v>1.7172787189483643</v>
      </c>
      <c r="G46" s="39">
        <v>220.1527099609375</v>
      </c>
      <c r="H46" s="40">
        <v>3054.002197265625</v>
      </c>
      <c r="I46" s="40">
        <v>4254.935546875</v>
      </c>
      <c r="J46" s="40">
        <v>7.9802942276000977</v>
      </c>
      <c r="K46" s="41">
        <v>393.76983642578125</v>
      </c>
      <c r="L46" s="41"/>
    </row>
    <row r="47" spans="1:12">
      <c r="A47" s="38">
        <v>2037</v>
      </c>
      <c r="B47" s="39">
        <v>68.589118957519531</v>
      </c>
      <c r="C47" s="39">
        <v>91.163276672363281</v>
      </c>
      <c r="D47" s="39">
        <v>483.96115112304688</v>
      </c>
      <c r="E47" s="39">
        <v>543.5902099609375</v>
      </c>
      <c r="F47" s="39">
        <v>1.75799560546875</v>
      </c>
      <c r="G47" s="39">
        <v>228.81112670898438</v>
      </c>
      <c r="H47" s="40">
        <v>3122.85888671875</v>
      </c>
      <c r="I47" s="40">
        <v>4344.9521484375</v>
      </c>
      <c r="J47" s="40">
        <v>7.9765706062316895</v>
      </c>
      <c r="K47" s="41">
        <v>388.80615234375</v>
      </c>
      <c r="L47" s="41"/>
    </row>
    <row r="48" spans="1:12">
      <c r="A48" s="38">
        <v>2038</v>
      </c>
      <c r="B48" s="39">
        <v>70.057235717773438</v>
      </c>
      <c r="C48" s="39">
        <v>92.997207641601562</v>
      </c>
      <c r="D48" s="39">
        <v>488.953857421875</v>
      </c>
      <c r="E48" s="39">
        <v>552.046142578125</v>
      </c>
      <c r="F48" s="39">
        <v>1.7994925975799561</v>
      </c>
      <c r="G48" s="39">
        <v>237.66078186035156</v>
      </c>
      <c r="H48" s="40">
        <v>3193.201171875</v>
      </c>
      <c r="I48" s="40">
        <v>4436.80322265625</v>
      </c>
      <c r="J48" s="40">
        <v>7.972783088684082</v>
      </c>
      <c r="K48" s="41">
        <v>383.76754760742188</v>
      </c>
      <c r="L48" s="41"/>
    </row>
    <row r="49" spans="1:12">
      <c r="A49" s="38">
        <v>2039</v>
      </c>
      <c r="B49" s="39">
        <v>71.525321960449219</v>
      </c>
      <c r="C49" s="39">
        <v>94.831092834472656</v>
      </c>
      <c r="D49" s="39">
        <v>494.07318115234375</v>
      </c>
      <c r="E49" s="39">
        <v>560.7236328125</v>
      </c>
      <c r="F49" s="39">
        <v>1.8417493104934692</v>
      </c>
      <c r="G49" s="39">
        <v>246.70683288574219</v>
      </c>
      <c r="H49" s="40">
        <v>3265.02880859375</v>
      </c>
      <c r="I49" s="40">
        <v>4530.48828125</v>
      </c>
      <c r="J49" s="40">
        <v>7.9689340591430664</v>
      </c>
      <c r="K49" s="41">
        <v>378.669921875</v>
      </c>
      <c r="L49" s="41"/>
    </row>
    <row r="50" spans="1:12">
      <c r="A50" s="38">
        <v>2040</v>
      </c>
      <c r="B50" s="39">
        <v>72.993515014648438</v>
      </c>
      <c r="C50" s="39">
        <v>96.665122985839844</v>
      </c>
      <c r="D50" s="39">
        <v>499.3193359375</v>
      </c>
      <c r="E50" s="39">
        <v>569.87603759765625</v>
      </c>
      <c r="F50" s="39">
        <v>1.8848148584365845</v>
      </c>
      <c r="G50" s="39">
        <v>255.95314025878906</v>
      </c>
      <c r="H50" s="40">
        <v>3338.341796875</v>
      </c>
      <c r="I50" s="40">
        <v>4626.00732421875</v>
      </c>
      <c r="J50" s="40">
        <v>7.9650259017944336</v>
      </c>
      <c r="K50" s="41">
        <v>373.53384399414062</v>
      </c>
      <c r="L50" s="41"/>
    </row>
    <row r="51" spans="1:12">
      <c r="A51" s="38">
        <v>2041</v>
      </c>
      <c r="B51" s="39">
        <v>74.606353759765625</v>
      </c>
      <c r="C51" s="39">
        <v>98.587333679199219</v>
      </c>
      <c r="D51" s="39">
        <v>504.69964599609375</v>
      </c>
      <c r="E51" s="39">
        <v>579.73504638671875</v>
      </c>
      <c r="F51" s="39">
        <v>1.9289314746856689</v>
      </c>
      <c r="G51" s="39">
        <v>265.394775390625</v>
      </c>
      <c r="H51" s="40">
        <v>3413.193115234375</v>
      </c>
      <c r="I51" s="40">
        <v>4723.39306640625</v>
      </c>
      <c r="J51" s="40">
        <v>7.961054801940918</v>
      </c>
      <c r="K51" s="41">
        <v>369.11907958984375</v>
      </c>
      <c r="L51" s="41"/>
    </row>
    <row r="52" spans="1:12">
      <c r="A52" s="38">
        <v>2042</v>
      </c>
      <c r="B52" s="39">
        <v>76.21929931640625</v>
      </c>
      <c r="C52" s="39">
        <v>100.50963592529297</v>
      </c>
      <c r="D52" s="39">
        <v>510.22561645507812</v>
      </c>
      <c r="E52" s="39">
        <v>590.24530029296875</v>
      </c>
      <c r="F52" s="39">
        <v>1.9743691682815552</v>
      </c>
      <c r="G52" s="39">
        <v>275.02407836914062</v>
      </c>
      <c r="H52" s="40">
        <v>3489.67138671875</v>
      </c>
      <c r="I52" s="40">
        <v>4822.701171875</v>
      </c>
      <c r="J52" s="40">
        <v>7.9570150375366211</v>
      </c>
      <c r="K52" s="41">
        <v>364.72698974609375</v>
      </c>
      <c r="L52" s="41"/>
    </row>
    <row r="53" spans="1:12">
      <c r="A53" s="38">
        <v>2043</v>
      </c>
      <c r="B53" s="39">
        <v>77.832199096679688</v>
      </c>
      <c r="C53" s="39">
        <v>102.43191528320312</v>
      </c>
      <c r="D53" s="39">
        <v>515.8973388671875</v>
      </c>
      <c r="E53" s="39">
        <v>601.0394287109375</v>
      </c>
      <c r="F53" s="39">
        <v>2.0211634635925293</v>
      </c>
      <c r="G53" s="39">
        <v>284.843017578125</v>
      </c>
      <c r="H53" s="40">
        <v>3567.776123046875</v>
      </c>
      <c r="I53" s="40">
        <v>4923.931640625</v>
      </c>
      <c r="J53" s="40">
        <v>7.9529094696044922</v>
      </c>
      <c r="K53" s="41">
        <v>360.2996826171875</v>
      </c>
      <c r="L53" s="41"/>
    </row>
    <row r="54" spans="1:12">
      <c r="A54" s="38">
        <v>2044</v>
      </c>
      <c r="B54" s="39">
        <v>79.445152282714844</v>
      </c>
      <c r="C54" s="39">
        <v>104.35423278808594</v>
      </c>
      <c r="D54" s="39">
        <v>521.71490478515625</v>
      </c>
      <c r="E54" s="39">
        <v>612.1319580078125</v>
      </c>
      <c r="F54" s="39">
        <v>2.0691473484039307</v>
      </c>
      <c r="G54" s="39">
        <v>294.866455078125</v>
      </c>
      <c r="H54" s="40">
        <v>3647.5078125</v>
      </c>
      <c r="I54" s="40">
        <v>5027.08447265625</v>
      </c>
      <c r="J54" s="40">
        <v>7.9487404823303223</v>
      </c>
      <c r="K54" s="41">
        <v>355.89788818359375</v>
      </c>
      <c r="L54" s="41"/>
    </row>
    <row r="55" spans="1:12">
      <c r="A55" s="38">
        <v>2045</v>
      </c>
      <c r="B55" s="39">
        <v>81.058120727539062</v>
      </c>
      <c r="C55" s="39">
        <v>106.27657318115234</v>
      </c>
      <c r="D55" s="39">
        <v>527.6785888671875</v>
      </c>
      <c r="E55" s="39">
        <v>623.5264892578125</v>
      </c>
      <c r="F55" s="39">
        <v>2.1181955337524414</v>
      </c>
      <c r="G55" s="39">
        <v>305.10733032226562</v>
      </c>
      <c r="H55" s="40">
        <v>3728.866455078125</v>
      </c>
      <c r="I55" s="40">
        <v>5132.15966796875</v>
      </c>
      <c r="J55" s="40">
        <v>7.9445104598999023</v>
      </c>
      <c r="K55" s="41">
        <v>351.53109741210938</v>
      </c>
      <c r="L55" s="41"/>
    </row>
    <row r="56" spans="1:12">
      <c r="A56" s="38">
        <v>2046</v>
      </c>
      <c r="B56" s="39">
        <v>82.671012878417969</v>
      </c>
      <c r="C56" s="39">
        <v>108.1988525390625</v>
      </c>
      <c r="D56" s="39">
        <v>533.7886962890625</v>
      </c>
      <c r="E56" s="39">
        <v>635.23895263671875</v>
      </c>
      <c r="F56" s="39">
        <v>2.1682121753692627</v>
      </c>
      <c r="G56" s="39">
        <v>315.57647705078125</v>
      </c>
      <c r="H56" s="40">
        <v>3811.851806640625</v>
      </c>
      <c r="I56" s="40">
        <v>5239.1572265625</v>
      </c>
      <c r="J56" s="40">
        <v>7.9402222633361816</v>
      </c>
      <c r="K56" s="41">
        <v>347.20416259765625</v>
      </c>
      <c r="L56" s="41"/>
    </row>
    <row r="57" spans="1:12">
      <c r="A57" s="38">
        <v>2047</v>
      </c>
      <c r="B57" s="39">
        <v>84.283935546875</v>
      </c>
      <c r="C57" s="39">
        <v>110.12114715576172</v>
      </c>
      <c r="D57" s="39">
        <v>540.04559326171875</v>
      </c>
      <c r="E57" s="39">
        <v>647.26361083984375</v>
      </c>
      <c r="F57" s="39">
        <v>2.219123363494873</v>
      </c>
      <c r="G57" s="39">
        <v>326.28289794921875</v>
      </c>
      <c r="H57" s="40">
        <v>3896.4638671875</v>
      </c>
      <c r="I57" s="40">
        <v>5348.07666015625</v>
      </c>
      <c r="J57" s="40">
        <v>7.935877799987793</v>
      </c>
      <c r="K57" s="41">
        <v>342.94570922851562</v>
      </c>
      <c r="L57" s="41"/>
    </row>
    <row r="58" spans="1:12">
      <c r="A58" s="38">
        <v>2048</v>
      </c>
      <c r="B58" s="39">
        <v>85.896827697753906</v>
      </c>
      <c r="C58" s="39">
        <v>112.04341125488281</v>
      </c>
      <c r="D58" s="39">
        <v>546.44970703125</v>
      </c>
      <c r="E58" s="39">
        <v>659.611572265625</v>
      </c>
      <c r="F58" s="39">
        <v>2.2708652019500732</v>
      </c>
      <c r="G58" s="39">
        <v>337.23480224609375</v>
      </c>
      <c r="H58" s="40">
        <v>3982.70263671875</v>
      </c>
      <c r="I58" s="40">
        <v>5458.9189453125</v>
      </c>
      <c r="J58" s="40">
        <v>7.9314794540405273</v>
      </c>
      <c r="K58" s="41">
        <v>338.73770141601562</v>
      </c>
      <c r="L58" s="41"/>
    </row>
    <row r="59" spans="1:12">
      <c r="A59" s="38">
        <v>2049</v>
      </c>
      <c r="B59" s="39">
        <v>87.509757995605469</v>
      </c>
      <c r="C59" s="39">
        <v>113.96572113037109</v>
      </c>
      <c r="D59" s="39">
        <v>553.00164794921875</v>
      </c>
      <c r="E59" s="39">
        <v>672.2906494140625</v>
      </c>
      <c r="F59" s="39">
        <v>2.3233890533447266</v>
      </c>
      <c r="G59" s="39">
        <v>348.43923950195312</v>
      </c>
      <c r="H59" s="40">
        <v>4070.568115234375</v>
      </c>
      <c r="I59" s="40">
        <v>5571.68310546875</v>
      </c>
      <c r="J59" s="40">
        <v>7.9270296096801758</v>
      </c>
      <c r="K59" s="41">
        <v>334.58438110351562</v>
      </c>
      <c r="L59" s="41"/>
    </row>
    <row r="60" spans="1:12">
      <c r="A60" s="38">
        <v>2050</v>
      </c>
      <c r="B60" s="39">
        <v>89.122657775878906</v>
      </c>
      <c r="C60" s="39">
        <v>115.88799285888672</v>
      </c>
      <c r="D60" s="39">
        <v>559.70184326171875</v>
      </c>
      <c r="E60" s="39">
        <v>685.59344482421875</v>
      </c>
      <c r="F60" s="39">
        <v>2.3767378330230713</v>
      </c>
      <c r="G60" s="39">
        <v>359.90057373046875</v>
      </c>
      <c r="H60" s="40">
        <v>4160.060546875</v>
      </c>
      <c r="I60" s="40">
        <v>5686.36962890625</v>
      </c>
      <c r="J60" s="40">
        <v>7.9225311279296875</v>
      </c>
      <c r="K60" s="41">
        <v>330.4869384765625</v>
      </c>
      <c r="L60" s="41"/>
    </row>
    <row r="61" spans="1:12">
      <c r="A61" s="38">
        <v>2051</v>
      </c>
      <c r="B61" s="39">
        <v>89.866348266601562</v>
      </c>
      <c r="C61" s="39">
        <v>116.76199340820312</v>
      </c>
      <c r="D61" s="39">
        <v>566.51031494140625</v>
      </c>
      <c r="E61" s="39">
        <v>699.3209228515625</v>
      </c>
      <c r="F61" s="39">
        <v>2.4310169219970703</v>
      </c>
      <c r="G61" s="39">
        <v>371.61740112304688</v>
      </c>
      <c r="H61" s="40">
        <v>4250.8505859375</v>
      </c>
      <c r="I61" s="40">
        <v>5802.58544921875</v>
      </c>
      <c r="J61" s="40">
        <v>7.9180121421813965</v>
      </c>
      <c r="K61" s="41">
        <v>323.12905883789062</v>
      </c>
      <c r="L61" s="41"/>
    </row>
    <row r="62" spans="1:12">
      <c r="A62" s="38">
        <v>2052</v>
      </c>
      <c r="B62" s="39">
        <v>90.609947204589844</v>
      </c>
      <c r="C62" s="39">
        <v>117.63592529296875</v>
      </c>
      <c r="D62" s="39">
        <v>573.36376953125</v>
      </c>
      <c r="E62" s="39">
        <v>713.06475830078125</v>
      </c>
      <c r="F62" s="39">
        <v>2.4860684871673584</v>
      </c>
      <c r="G62" s="39">
        <v>383.59884643554688</v>
      </c>
      <c r="H62" s="40">
        <v>4342.39013671875</v>
      </c>
      <c r="I62" s="40">
        <v>5919.67529296875</v>
      </c>
      <c r="J62" s="40">
        <v>7.9135160446166992</v>
      </c>
      <c r="K62" s="41">
        <v>315.800537109375</v>
      </c>
      <c r="L62" s="41"/>
    </row>
    <row r="63" spans="1:12">
      <c r="A63" s="38">
        <v>2053</v>
      </c>
      <c r="B63" s="39">
        <v>91.353752136230469</v>
      </c>
      <c r="C63" s="39">
        <v>118.51007080078125</v>
      </c>
      <c r="D63" s="39">
        <v>580.267578125</v>
      </c>
      <c r="E63" s="39">
        <v>726.99896240234375</v>
      </c>
      <c r="F63" s="39">
        <v>2.5416545867919922</v>
      </c>
      <c r="G63" s="39">
        <v>395.86154174804688</v>
      </c>
      <c r="H63" s="40">
        <v>4434.67822265625</v>
      </c>
      <c r="I63" s="40">
        <v>6037.638671875</v>
      </c>
      <c r="J63" s="40">
        <v>7.9090394973754883</v>
      </c>
      <c r="K63" s="41">
        <v>308.7279052734375</v>
      </c>
      <c r="L63" s="41"/>
    </row>
    <row r="64" spans="1:12">
      <c r="A64" s="38">
        <v>2054</v>
      </c>
      <c r="B64" s="39">
        <v>92.097320556640625</v>
      </c>
      <c r="C64" s="39">
        <v>119.38398742675781</v>
      </c>
      <c r="D64" s="39">
        <v>587.22540283203125</v>
      </c>
      <c r="E64" s="39">
        <v>741.13433837890625</v>
      </c>
      <c r="F64" s="39">
        <v>2.5976693630218506</v>
      </c>
      <c r="G64" s="39">
        <v>408.41433715820312</v>
      </c>
      <c r="H64" s="40">
        <v>4527.71630859375</v>
      </c>
      <c r="I64" s="40">
        <v>6156.4765625</v>
      </c>
      <c r="J64" s="40">
        <v>7.9045801162719727</v>
      </c>
      <c r="K64" s="41">
        <v>301.898193359375</v>
      </c>
      <c r="L64" s="41"/>
    </row>
    <row r="65" spans="1:12">
      <c r="A65" s="38">
        <v>2055</v>
      </c>
      <c r="B65" s="39">
        <v>92.841079711914062</v>
      </c>
      <c r="C65" s="39">
        <v>120.25804901123047</v>
      </c>
      <c r="D65" s="39">
        <v>594.24029541015625</v>
      </c>
      <c r="E65" s="39">
        <v>755.5006103515625</v>
      </c>
      <c r="F65" s="39">
        <v>2.6540422439575195</v>
      </c>
      <c r="G65" s="39">
        <v>421.2633056640625</v>
      </c>
      <c r="H65" s="40">
        <v>4621.5029296875</v>
      </c>
      <c r="I65" s="40">
        <v>6276.1884765625</v>
      </c>
      <c r="J65" s="40">
        <v>7.9001369476318359</v>
      </c>
      <c r="K65" s="41">
        <v>295.30072021484375</v>
      </c>
      <c r="L65" s="41"/>
    </row>
    <row r="66" spans="1:12">
      <c r="A66" s="38">
        <v>2056</v>
      </c>
      <c r="B66" s="39">
        <v>93.58465576171875</v>
      </c>
      <c r="C66" s="39">
        <v>121.13197326660156</v>
      </c>
      <c r="D66" s="39">
        <v>601.31536865234375</v>
      </c>
      <c r="E66" s="39">
        <v>770.197021484375</v>
      </c>
      <c r="F66" s="39">
        <v>2.7107522487640381</v>
      </c>
      <c r="G66" s="39">
        <v>434.41226196289062</v>
      </c>
      <c r="H66" s="40">
        <v>4716.0390625</v>
      </c>
      <c r="I66" s="40">
        <v>6396.7744140625</v>
      </c>
      <c r="J66" s="40">
        <v>7.8957076072692871</v>
      </c>
      <c r="K66" s="41">
        <v>288.9241943359375</v>
      </c>
      <c r="L66" s="41"/>
    </row>
    <row r="67" spans="1:12">
      <c r="A67" s="38">
        <v>2057</v>
      </c>
      <c r="B67" s="39">
        <v>94.328422546386719</v>
      </c>
      <c r="C67" s="39">
        <v>122.00608062744141</v>
      </c>
      <c r="D67" s="39">
        <v>608.4532470703125</v>
      </c>
      <c r="E67" s="39">
        <v>785.1405029296875</v>
      </c>
      <c r="F67" s="39">
        <v>2.7677967548370361</v>
      </c>
      <c r="G67" s="39">
        <v>447.86276245117188</v>
      </c>
      <c r="H67" s="40">
        <v>4811.32470703125</v>
      </c>
      <c r="I67" s="40">
        <v>6518.23388671875</v>
      </c>
      <c r="J67" s="40">
        <v>7.891291618347168</v>
      </c>
      <c r="K67" s="41">
        <v>282.76446533203125</v>
      </c>
      <c r="L67" s="41"/>
    </row>
    <row r="68" spans="1:12">
      <c r="A68" s="38">
        <v>2058</v>
      </c>
      <c r="B68" s="39">
        <v>95.072067260742188</v>
      </c>
      <c r="C68" s="39">
        <v>122.88003540039062</v>
      </c>
      <c r="D68" s="39">
        <v>615.65643310546875</v>
      </c>
      <c r="E68" s="39">
        <v>800.3663330078125</v>
      </c>
      <c r="F68" s="39">
        <v>2.8251445293426514</v>
      </c>
      <c r="G68" s="39">
        <v>461.61825561523438</v>
      </c>
      <c r="H68" s="40">
        <v>4907.359375</v>
      </c>
      <c r="I68" s="40">
        <v>6640.56787109375</v>
      </c>
      <c r="J68" s="40">
        <v>7.8868870735168457</v>
      </c>
      <c r="K68" s="41">
        <v>276.80584716796875</v>
      </c>
      <c r="L68" s="41"/>
    </row>
    <row r="69" spans="1:12">
      <c r="A69" s="38">
        <v>2059</v>
      </c>
      <c r="B69" s="39">
        <v>95.815773010253906</v>
      </c>
      <c r="C69" s="39">
        <v>123.75408172607422</v>
      </c>
      <c r="D69" s="39">
        <v>622.92706298828125</v>
      </c>
      <c r="E69" s="39">
        <v>815.8642578125</v>
      </c>
      <c r="F69" s="39">
        <v>2.8827776908874512</v>
      </c>
      <c r="G69" s="39">
        <v>475.68124389648438</v>
      </c>
      <c r="H69" s="40">
        <v>5004.14306640625</v>
      </c>
      <c r="I69" s="40">
        <v>6763.775390625</v>
      </c>
      <c r="J69" s="40">
        <v>7.8824939727783203</v>
      </c>
      <c r="K69" s="41">
        <v>271.0440673828125</v>
      </c>
      <c r="L69" s="41"/>
    </row>
    <row r="70" spans="1:12">
      <c r="A70" s="38">
        <v>2060</v>
      </c>
      <c r="B70" s="39">
        <v>96.559516906738281</v>
      </c>
      <c r="C70" s="39">
        <v>124.62816619873047</v>
      </c>
      <c r="D70" s="39">
        <v>630.26708984375</v>
      </c>
      <c r="E70" s="39">
        <v>831.26171875</v>
      </c>
      <c r="F70" s="39">
        <v>2.9405856132507324</v>
      </c>
      <c r="G70" s="39">
        <v>490.0565185546875</v>
      </c>
      <c r="H70" s="40">
        <v>5101.67626953125</v>
      </c>
      <c r="I70" s="40">
        <v>6887.857421875</v>
      </c>
      <c r="J70" s="40">
        <v>7.8781108856201172</v>
      </c>
      <c r="K70" s="41">
        <v>265.4747314453125</v>
      </c>
      <c r="L70" s="41"/>
    </row>
    <row r="71" spans="1:12">
      <c r="A71" s="38">
        <v>2061</v>
      </c>
      <c r="B71" s="39">
        <v>97.280113220214844</v>
      </c>
      <c r="C71" s="39">
        <v>125.42520141601562</v>
      </c>
      <c r="D71" s="39">
        <v>637.67718505859375</v>
      </c>
      <c r="E71" s="39">
        <v>846.25634765625</v>
      </c>
      <c r="F71" s="39">
        <v>2.998279333114624</v>
      </c>
      <c r="G71" s="39">
        <v>504.7569580078125</v>
      </c>
      <c r="H71" s="40">
        <v>5199.94970703125</v>
      </c>
      <c r="I71" s="40">
        <v>7012.78466796875</v>
      </c>
      <c r="J71" s="40">
        <v>7.8737382888793945</v>
      </c>
      <c r="K71" s="41">
        <v>260.02508544921875</v>
      </c>
      <c r="L71" s="41"/>
    </row>
    <row r="72" spans="1:12">
      <c r="A72" s="38">
        <v>2062</v>
      </c>
      <c r="B72" s="39">
        <v>98.000656127929688</v>
      </c>
      <c r="C72" s="39">
        <v>126.22216796875</v>
      </c>
      <c r="D72" s="39">
        <v>645.15679931640625</v>
      </c>
      <c r="E72" s="39">
        <v>861.041015625</v>
      </c>
      <c r="F72" s="39">
        <v>3.0555789470672607</v>
      </c>
      <c r="G72" s="39">
        <v>519.79656982421875</v>
      </c>
      <c r="H72" s="40">
        <v>5298.94873046875</v>
      </c>
      <c r="I72" s="40">
        <v>7138.5087890625</v>
      </c>
      <c r="J72" s="40">
        <v>7.8693761825561523</v>
      </c>
      <c r="K72" s="41">
        <v>254.56922912597656</v>
      </c>
      <c r="L72" s="41"/>
    </row>
    <row r="73" spans="1:12">
      <c r="A73" s="38">
        <v>2063</v>
      </c>
      <c r="B73" s="39">
        <v>98.7213134765625</v>
      </c>
      <c r="C73" s="39">
        <v>127.01924896240234</v>
      </c>
      <c r="D73" s="39">
        <v>652.70703125</v>
      </c>
      <c r="E73" s="39">
        <v>876.00634765625</v>
      </c>
      <c r="F73" s="39">
        <v>3.112438440322876</v>
      </c>
      <c r="G73" s="39">
        <v>535.1783447265625</v>
      </c>
      <c r="H73" s="40">
        <v>5398.6728515625</v>
      </c>
      <c r="I73" s="40">
        <v>7265.02978515625</v>
      </c>
      <c r="J73" s="40">
        <v>7.8650250434875488</v>
      </c>
      <c r="K73" s="41">
        <v>249.29307556152344</v>
      </c>
      <c r="L73" s="41"/>
    </row>
    <row r="74" spans="1:12">
      <c r="A74" s="38">
        <v>2064</v>
      </c>
      <c r="B74" s="39">
        <v>99.441917419433594</v>
      </c>
      <c r="C74" s="39">
        <v>127.81629180908203</v>
      </c>
      <c r="D74" s="39">
        <v>660.3291015625</v>
      </c>
      <c r="E74" s="39">
        <v>891.165771484375</v>
      </c>
      <c r="F74" s="39">
        <v>3.1689629554748535</v>
      </c>
      <c r="G74" s="39">
        <v>550.8953857421875</v>
      </c>
      <c r="H74" s="40">
        <v>5499.1220703125</v>
      </c>
      <c r="I74" s="40">
        <v>7392.34765625</v>
      </c>
      <c r="J74" s="40">
        <v>7.8606843948364258</v>
      </c>
      <c r="K74" s="41">
        <v>244.1966552734375</v>
      </c>
      <c r="L74" s="41"/>
    </row>
    <row r="75" spans="1:12">
      <c r="A75" s="38">
        <v>2065</v>
      </c>
      <c r="B75" s="39">
        <v>100.1624755859375</v>
      </c>
      <c r="C75" s="39">
        <v>128.61326599121094</v>
      </c>
      <c r="D75" s="39">
        <v>668.0242919921875</v>
      </c>
      <c r="E75" s="39">
        <v>906.5531005859375</v>
      </c>
      <c r="F75" s="39">
        <v>3.2252407073974609</v>
      </c>
      <c r="G75" s="39">
        <v>566.9415283203125</v>
      </c>
      <c r="H75" s="40">
        <v>5600.296875</v>
      </c>
      <c r="I75" s="40">
        <v>7520.462890625</v>
      </c>
      <c r="J75" s="40">
        <v>7.8563528060913086</v>
      </c>
      <c r="K75" s="41">
        <v>239.27645874023438</v>
      </c>
      <c r="L75" s="41"/>
    </row>
    <row r="76" spans="1:12">
      <c r="A76" s="38">
        <v>2066</v>
      </c>
      <c r="B76" s="39">
        <v>100.8831787109375</v>
      </c>
      <c r="C76" s="39">
        <v>129.410400390625</v>
      </c>
      <c r="D76" s="39">
        <v>675.7939453125</v>
      </c>
      <c r="E76" s="39">
        <v>922.21002197265625</v>
      </c>
      <c r="F76" s="39">
        <v>3.2813560962677002</v>
      </c>
      <c r="G76" s="39">
        <v>583.3114013671875</v>
      </c>
      <c r="H76" s="40">
        <v>5702.197265625</v>
      </c>
      <c r="I76" s="40">
        <v>7649.375</v>
      </c>
      <c r="J76" s="40">
        <v>7.8520307540893555</v>
      </c>
      <c r="K76" s="41">
        <v>234.52444458007812</v>
      </c>
      <c r="L76" s="41"/>
    </row>
    <row r="77" spans="1:12">
      <c r="A77" s="38">
        <v>2067</v>
      </c>
      <c r="B77" s="39">
        <v>101.60390472412109</v>
      </c>
      <c r="C77" s="39">
        <v>130.20755004882812</v>
      </c>
      <c r="D77" s="39">
        <v>683.63916015625</v>
      </c>
      <c r="E77" s="39">
        <v>938.105224609375</v>
      </c>
      <c r="F77" s="39">
        <v>3.3373768329620361</v>
      </c>
      <c r="G77" s="39">
        <v>600.0006103515625</v>
      </c>
      <c r="H77" s="40">
        <v>5804.8232421875</v>
      </c>
      <c r="I77" s="40">
        <v>7779.08447265625</v>
      </c>
      <c r="J77" s="40">
        <v>7.8477177619934082</v>
      </c>
      <c r="K77" s="41">
        <v>229.94163513183594</v>
      </c>
      <c r="L77" s="41"/>
    </row>
    <row r="78" spans="1:12">
      <c r="A78" s="38">
        <v>2068</v>
      </c>
      <c r="B78" s="39">
        <v>102.32444000244141</v>
      </c>
      <c r="C78" s="39">
        <v>131.00448608398438</v>
      </c>
      <c r="D78" s="39">
        <v>691.56121826171875</v>
      </c>
      <c r="E78" s="39">
        <v>954.232177734375</v>
      </c>
      <c r="F78" s="39">
        <v>3.393338680267334</v>
      </c>
      <c r="G78" s="39">
        <v>617.00665283203125</v>
      </c>
      <c r="H78" s="40">
        <v>5908.17431640625</v>
      </c>
      <c r="I78" s="40">
        <v>7909.5908203125</v>
      </c>
      <c r="J78" s="40">
        <v>7.8434128761291504</v>
      </c>
      <c r="K78" s="41">
        <v>225.51490783691406</v>
      </c>
      <c r="L78" s="41"/>
    </row>
    <row r="79" spans="1:12">
      <c r="A79" s="38">
        <v>2069</v>
      </c>
      <c r="B79" s="39">
        <v>103.0450439453125</v>
      </c>
      <c r="C79" s="39">
        <v>131.80152893066406</v>
      </c>
      <c r="D79" s="39">
        <v>699.56121826171875</v>
      </c>
      <c r="E79" s="39">
        <v>970.6029052734375</v>
      </c>
      <c r="F79" s="39">
        <v>3.4492676258087158</v>
      </c>
      <c r="G79" s="39">
        <v>634.32794189453125</v>
      </c>
      <c r="H79" s="40">
        <v>6012.2509765625</v>
      </c>
      <c r="I79" s="40">
        <v>8040.89404296875</v>
      </c>
      <c r="J79" s="40">
        <v>7.8391156196594238</v>
      </c>
      <c r="K79" s="41">
        <v>221.23825073242188</v>
      </c>
      <c r="L79" s="41"/>
    </row>
    <row r="80" spans="1:12">
      <c r="A80" s="38">
        <v>2070</v>
      </c>
      <c r="B80" s="39">
        <v>103.76554107666016</v>
      </c>
      <c r="C80" s="39">
        <v>132.59848022460938</v>
      </c>
      <c r="D80" s="39">
        <v>707.6402587890625</v>
      </c>
      <c r="E80" s="39">
        <v>986.7152099609375</v>
      </c>
      <c r="F80" s="39">
        <v>3.5050830841064453</v>
      </c>
      <c r="G80" s="39">
        <v>651.96563720703125</v>
      </c>
      <c r="H80" s="40">
        <v>6117.052734375</v>
      </c>
      <c r="I80" s="40">
        <v>8172.99462890625</v>
      </c>
      <c r="J80" s="40">
        <v>7.8348259925842285</v>
      </c>
      <c r="K80" s="41">
        <v>217.10371398925781</v>
      </c>
      <c r="L80" s="41"/>
    </row>
    <row r="81" spans="1:12">
      <c r="A81" s="38">
        <v>2071</v>
      </c>
      <c r="B81" s="39">
        <v>104.46318817138672</v>
      </c>
      <c r="C81" s="39">
        <v>133.34953308105469</v>
      </c>
      <c r="D81" s="39">
        <v>715.7977294921875</v>
      </c>
      <c r="E81" s="39">
        <v>1002.1289672851562</v>
      </c>
      <c r="F81" s="39">
        <v>3.5604848861694336</v>
      </c>
      <c r="G81" s="39">
        <v>669.9310302734375</v>
      </c>
      <c r="H81" s="40">
        <v>6222.57080078125</v>
      </c>
      <c r="I81" s="40">
        <v>8305.875</v>
      </c>
      <c r="J81" s="40">
        <v>7.8305439949035645</v>
      </c>
      <c r="K81" s="41">
        <v>213.05522155761719</v>
      </c>
      <c r="L81" s="41"/>
    </row>
    <row r="82" spans="1:12">
      <c r="A82" s="38">
        <v>2072</v>
      </c>
      <c r="B82" s="39">
        <v>105.16078948974609</v>
      </c>
      <c r="C82" s="39">
        <v>134.10057067871094</v>
      </c>
      <c r="D82" s="39">
        <v>724.03216552734375</v>
      </c>
      <c r="E82" s="39">
        <v>1017.226318359375</v>
      </c>
      <c r="F82" s="39">
        <v>3.6151947975158691</v>
      </c>
      <c r="G82" s="39">
        <v>688.2371826171875</v>
      </c>
      <c r="H82" s="40">
        <v>6328.79052734375</v>
      </c>
      <c r="I82" s="40">
        <v>8439.505859375</v>
      </c>
      <c r="J82" s="40">
        <v>7.8262701034545898</v>
      </c>
      <c r="K82" s="41">
        <v>208.98905944824219</v>
      </c>
      <c r="L82" s="41"/>
    </row>
    <row r="83" spans="1:12">
      <c r="A83" s="38">
        <v>2073</v>
      </c>
      <c r="B83" s="39">
        <v>105.85829925537109</v>
      </c>
      <c r="C83" s="39">
        <v>134.85148620605469</v>
      </c>
      <c r="D83" s="39">
        <v>732.3438720703125</v>
      </c>
      <c r="E83" s="39">
        <v>1032.4599609375</v>
      </c>
      <c r="F83" s="39">
        <v>3.6692116260528564</v>
      </c>
      <c r="G83" s="39">
        <v>706.88330078125</v>
      </c>
      <c r="H83" s="40">
        <v>6435.7119140625</v>
      </c>
      <c r="I83" s="40">
        <v>8573.8876953125</v>
      </c>
      <c r="J83" s="40">
        <v>7.8220047950744629</v>
      </c>
      <c r="K83" s="41">
        <v>205.05622863769531</v>
      </c>
      <c r="L83" s="41"/>
    </row>
    <row r="84" spans="1:12">
      <c r="A84" s="38">
        <v>2074</v>
      </c>
      <c r="B84" s="39">
        <v>106.55596160888672</v>
      </c>
      <c r="C84" s="39">
        <v>135.60258483886719</v>
      </c>
      <c r="D84" s="39">
        <v>740.73358154296875</v>
      </c>
      <c r="E84" s="39">
        <v>1047.8558349609375</v>
      </c>
      <c r="F84" s="39">
        <v>3.7226741313934326</v>
      </c>
      <c r="G84" s="39">
        <v>725.85943603515625</v>
      </c>
      <c r="H84" s="40">
        <v>6543.3349609375</v>
      </c>
      <c r="I84" s="40">
        <v>8709.021484375</v>
      </c>
      <c r="J84" s="40">
        <v>7.817746639251709</v>
      </c>
      <c r="K84" s="41">
        <v>201.2510986328125</v>
      </c>
      <c r="L84" s="41"/>
    </row>
    <row r="85" spans="1:12">
      <c r="A85" s="38">
        <v>2075</v>
      </c>
      <c r="B85" s="39">
        <v>107.25352478027344</v>
      </c>
      <c r="C85" s="39">
        <v>136.35356140136719</v>
      </c>
      <c r="D85" s="39">
        <v>749.201904296875</v>
      </c>
      <c r="E85" s="39">
        <v>1063.4217529296875</v>
      </c>
      <c r="F85" s="39">
        <v>3.7756953239440918</v>
      </c>
      <c r="G85" s="39">
        <v>745.15679931640625</v>
      </c>
      <c r="H85" s="40">
        <v>6651.65966796875</v>
      </c>
      <c r="I85" s="40">
        <v>8844.9052734375</v>
      </c>
      <c r="J85" s="40">
        <v>7.8134951591491699</v>
      </c>
      <c r="K85" s="41">
        <v>197.56800842285156</v>
      </c>
      <c r="L85" s="41"/>
    </row>
    <row r="86" spans="1:12">
      <c r="A86" s="38">
        <v>2076</v>
      </c>
      <c r="B86" s="39">
        <v>107.95097351074219</v>
      </c>
      <c r="C86" s="39">
        <v>137.10446166992188</v>
      </c>
      <c r="D86" s="39">
        <v>757.74951171875</v>
      </c>
      <c r="E86" s="39">
        <v>1079.2244873046875</v>
      </c>
      <c r="F86" s="39">
        <v>3.8283736705780029</v>
      </c>
      <c r="G86" s="39">
        <v>764.7684326171875</v>
      </c>
      <c r="H86" s="40">
        <v>6760.68603515625</v>
      </c>
      <c r="I86" s="40">
        <v>8981.541015625</v>
      </c>
      <c r="J86" s="40">
        <v>7.8092498779296875</v>
      </c>
      <c r="K86" s="41">
        <v>194.00161743164062</v>
      </c>
      <c r="L86" s="41"/>
    </row>
    <row r="87" spans="1:12">
      <c r="A87" s="38">
        <v>2077</v>
      </c>
      <c r="B87" s="39">
        <v>108.64862823486328</v>
      </c>
      <c r="C87" s="39">
        <v>137.85552978515625</v>
      </c>
      <c r="D87" s="39">
        <v>766.3768310546875</v>
      </c>
      <c r="E87" s="39">
        <v>1095.189453125</v>
      </c>
      <c r="F87" s="39">
        <v>3.8807876110076904</v>
      </c>
      <c r="G87" s="39">
        <v>784.68804931640625</v>
      </c>
      <c r="H87" s="40">
        <v>6870.41357421875</v>
      </c>
      <c r="I87" s="40">
        <v>9118.9267578125</v>
      </c>
      <c r="J87" s="40">
        <v>7.8050103187561035</v>
      </c>
      <c r="K87" s="41">
        <v>190.5579833984375</v>
      </c>
      <c r="L87" s="41"/>
    </row>
    <row r="88" spans="1:12">
      <c r="A88" s="38">
        <v>2078</v>
      </c>
      <c r="B88" s="39">
        <v>109.34623718261719</v>
      </c>
      <c r="C88" s="39">
        <v>138.6065673828125</v>
      </c>
      <c r="D88" s="39">
        <v>775.08465576171875</v>
      </c>
      <c r="E88" s="39">
        <v>1111.3033447265625</v>
      </c>
      <c r="F88" s="39">
        <v>3.9329724311828613</v>
      </c>
      <c r="G88" s="39">
        <v>804.912353515625</v>
      </c>
      <c r="H88" s="40">
        <v>6980.8427734375</v>
      </c>
      <c r="I88" s="40">
        <v>9257.0634765625</v>
      </c>
      <c r="J88" s="40">
        <v>7.8007755279541016</v>
      </c>
      <c r="K88" s="41">
        <v>187.22055053710938</v>
      </c>
      <c r="L88" s="41"/>
    </row>
    <row r="89" spans="1:12">
      <c r="A89" s="38">
        <v>2079</v>
      </c>
      <c r="B89" s="39">
        <v>110.04379272460938</v>
      </c>
      <c r="C89" s="39">
        <v>139.35752868652344</v>
      </c>
      <c r="D89" s="39">
        <v>783.87384033203125</v>
      </c>
      <c r="E89" s="39">
        <v>1127.61669921875</v>
      </c>
      <c r="F89" s="39">
        <v>3.9849593639373779</v>
      </c>
      <c r="G89" s="39">
        <v>825.43853759765625</v>
      </c>
      <c r="H89" s="40">
        <v>7091.9736328125</v>
      </c>
      <c r="I89" s="40">
        <v>9395.9521484375</v>
      </c>
      <c r="J89" s="40">
        <v>7.796544075012207</v>
      </c>
      <c r="K89" s="41">
        <v>183.98431396484375</v>
      </c>
      <c r="L89" s="41"/>
    </row>
    <row r="90" spans="1:12">
      <c r="A90" s="38">
        <v>2080</v>
      </c>
      <c r="B90" s="39">
        <v>110.7412109375</v>
      </c>
      <c r="C90" s="39">
        <v>140.10838317871094</v>
      </c>
      <c r="D90" s="39">
        <v>792.74505615234375</v>
      </c>
      <c r="E90" s="39">
        <v>1143.90673828125</v>
      </c>
      <c r="F90" s="39">
        <v>4.0367465019226074</v>
      </c>
      <c r="G90" s="39">
        <v>846.2647705078125</v>
      </c>
      <c r="H90" s="40">
        <v>7203.8056640625</v>
      </c>
      <c r="I90" s="40">
        <v>9535.5908203125</v>
      </c>
      <c r="J90" s="40">
        <v>7.7923159599304199</v>
      </c>
      <c r="K90" s="41">
        <v>180.84718322753906</v>
      </c>
      <c r="L90" s="41"/>
    </row>
    <row r="91" spans="1:12">
      <c r="A91" s="38">
        <v>2081</v>
      </c>
      <c r="B91" s="39">
        <v>110.95950317382812</v>
      </c>
      <c r="C91" s="39">
        <v>140.39862060546875</v>
      </c>
      <c r="D91" s="39">
        <v>801.67578125</v>
      </c>
      <c r="E91" s="39">
        <v>1159.0277099609375</v>
      </c>
      <c r="F91" s="39">
        <v>4.088080883026123</v>
      </c>
      <c r="G91" s="39">
        <v>867.397216796875</v>
      </c>
      <c r="H91" s="40">
        <v>7316.16015625</v>
      </c>
      <c r="I91" s="40">
        <v>9675.80859375</v>
      </c>
      <c r="J91" s="40">
        <v>7.7880997657775879</v>
      </c>
      <c r="K91" s="41">
        <v>177.01557922363281</v>
      </c>
      <c r="L91" s="41"/>
    </row>
    <row r="92" spans="1:12">
      <c r="A92" s="38">
        <v>2082</v>
      </c>
      <c r="B92" s="39">
        <v>111.17778778076172</v>
      </c>
      <c r="C92" s="39">
        <v>140.68881225585938</v>
      </c>
      <c r="D92" s="39">
        <v>810.6295166015625</v>
      </c>
      <c r="E92" s="39">
        <v>1173.071533203125</v>
      </c>
      <c r="F92" s="39">
        <v>4.13848876953125</v>
      </c>
      <c r="G92" s="39">
        <v>888.855712890625</v>
      </c>
      <c r="H92" s="40">
        <v>7428.73681640625</v>
      </c>
      <c r="I92" s="40">
        <v>9816.3154296875</v>
      </c>
      <c r="J92" s="40">
        <v>7.783912181854248</v>
      </c>
      <c r="K92" s="41">
        <v>173.01126098632812</v>
      </c>
      <c r="L92" s="41"/>
    </row>
    <row r="93" spans="1:12">
      <c r="A93" s="38">
        <v>2083</v>
      </c>
      <c r="B93" s="39">
        <v>111.39607238769531</v>
      </c>
      <c r="C93" s="39">
        <v>140.97901916503906</v>
      </c>
      <c r="D93" s="39">
        <v>819.6077880859375</v>
      </c>
      <c r="E93" s="39">
        <v>1187.1544189453125</v>
      </c>
      <c r="F93" s="39">
        <v>4.1878342628479004</v>
      </c>
      <c r="G93" s="39">
        <v>910.64727783203125</v>
      </c>
      <c r="H93" s="40">
        <v>7541.53662109375</v>
      </c>
      <c r="I93" s="40">
        <v>9957.11328125</v>
      </c>
      <c r="J93" s="40">
        <v>7.7797508239746094</v>
      </c>
      <c r="K93" s="41">
        <v>169.15521240234375</v>
      </c>
      <c r="L93" s="41"/>
    </row>
    <row r="94" spans="1:12">
      <c r="A94" s="38">
        <v>2084</v>
      </c>
      <c r="B94" s="39">
        <v>111.61441040039062</v>
      </c>
      <c r="C94" s="39">
        <v>141.26930236816406</v>
      </c>
      <c r="D94" s="39">
        <v>828.6119384765625</v>
      </c>
      <c r="E94" s="39">
        <v>1201.2406005859375</v>
      </c>
      <c r="F94" s="39">
        <v>4.236299991607666</v>
      </c>
      <c r="G94" s="39">
        <v>932.75823974609375</v>
      </c>
      <c r="H94" s="40">
        <v>7654.55908203125</v>
      </c>
      <c r="I94" s="40">
        <v>10098.201171875</v>
      </c>
      <c r="J94" s="40">
        <v>7.7756133079528809</v>
      </c>
      <c r="K94" s="41">
        <v>165.44076538085938</v>
      </c>
      <c r="L94" s="41"/>
    </row>
    <row r="95" spans="1:12">
      <c r="A95" s="38">
        <v>2085</v>
      </c>
      <c r="B95" s="39">
        <v>111.83261871337891</v>
      </c>
      <c r="C95" s="39">
        <v>141.55941772460938</v>
      </c>
      <c r="D95" s="39">
        <v>837.643310546875</v>
      </c>
      <c r="E95" s="39">
        <v>1215.3638916015625</v>
      </c>
      <c r="F95" s="39">
        <v>4.2840189933776855</v>
      </c>
      <c r="G95" s="39">
        <v>955.1771240234375</v>
      </c>
      <c r="H95" s="40">
        <v>7767.80419921875</v>
      </c>
      <c r="I95" s="40">
        <v>10239.5791015625</v>
      </c>
      <c r="J95" s="40">
        <v>7.7714977264404297</v>
      </c>
      <c r="K95" s="41">
        <v>161.86268615722656</v>
      </c>
      <c r="L95" s="41"/>
    </row>
    <row r="96" spans="1:12">
      <c r="A96" s="38">
        <v>2086</v>
      </c>
      <c r="B96" s="39">
        <v>112.05084991455078</v>
      </c>
      <c r="C96" s="39">
        <v>141.84957885742188</v>
      </c>
      <c r="D96" s="39">
        <v>846.70318603515625</v>
      </c>
      <c r="E96" s="39">
        <v>1229.5743408203125</v>
      </c>
      <c r="F96" s="39">
        <v>4.3311100006103516</v>
      </c>
      <c r="G96" s="39">
        <v>977.89410400390625</v>
      </c>
      <c r="H96" s="40">
        <v>7881.27197265625</v>
      </c>
      <c r="I96" s="40">
        <v>10381.248046875</v>
      </c>
      <c r="J96" s="40">
        <v>7.7674007415771484</v>
      </c>
      <c r="K96" s="41">
        <v>158.42434692382812</v>
      </c>
      <c r="L96" s="41"/>
    </row>
    <row r="97" spans="1:12">
      <c r="A97" s="38">
        <v>2087</v>
      </c>
      <c r="B97" s="39">
        <v>112.26919555664062</v>
      </c>
      <c r="C97" s="39">
        <v>142.13986206054688</v>
      </c>
      <c r="D97" s="39">
        <v>855.79248046875</v>
      </c>
      <c r="E97" s="39">
        <v>1243.841064453125</v>
      </c>
      <c r="F97" s="39">
        <v>4.3776702880859375</v>
      </c>
      <c r="G97" s="39">
        <v>1000.9005737304688</v>
      </c>
      <c r="H97" s="40">
        <v>7994.96240234375</v>
      </c>
      <c r="I97" s="40">
        <v>10523.2060546875</v>
      </c>
      <c r="J97" s="40">
        <v>7.7633213996887207</v>
      </c>
      <c r="K97" s="41">
        <v>155.12968444824219</v>
      </c>
      <c r="L97" s="41"/>
    </row>
    <row r="98" spans="1:12">
      <c r="A98" s="38">
        <v>2088</v>
      </c>
      <c r="B98" s="39">
        <v>112.48740386962891</v>
      </c>
      <c r="C98" s="39">
        <v>142.42999267578125</v>
      </c>
      <c r="D98" s="39">
        <v>864.91253662109375</v>
      </c>
      <c r="E98" s="39">
        <v>1258.13134765625</v>
      </c>
      <c r="F98" s="39">
        <v>4.4237608909606934</v>
      </c>
      <c r="G98" s="39">
        <v>1024.1904296875</v>
      </c>
      <c r="H98" s="40">
        <v>8108.87548828125</v>
      </c>
      <c r="I98" s="40">
        <v>10665.455078125</v>
      </c>
      <c r="J98" s="40">
        <v>7.7592568397521973</v>
      </c>
      <c r="K98" s="41">
        <v>151.96310424804688</v>
      </c>
      <c r="L98" s="41"/>
    </row>
    <row r="99" spans="1:12">
      <c r="A99" s="38">
        <v>2089</v>
      </c>
      <c r="B99" s="39">
        <v>112.70574951171875</v>
      </c>
      <c r="C99" s="39">
        <v>142.72027587890625</v>
      </c>
      <c r="D99" s="39">
        <v>874.06439208984375</v>
      </c>
      <c r="E99" s="39">
        <v>1272.4254150390625</v>
      </c>
      <c r="F99" s="39">
        <v>4.4694180488586426</v>
      </c>
      <c r="G99" s="39">
        <v>1047.7591552734375</v>
      </c>
      <c r="H99" s="40">
        <v>8223.0107421875</v>
      </c>
      <c r="I99" s="40">
        <v>10807.9931640625</v>
      </c>
      <c r="J99" s="40">
        <v>7.7552046775817871</v>
      </c>
      <c r="K99" s="41">
        <v>148.91993713378906</v>
      </c>
      <c r="L99" s="41"/>
    </row>
    <row r="100" spans="1:12">
      <c r="A100" s="38">
        <v>2090</v>
      </c>
      <c r="B100" s="39">
        <v>112.92401123046875</v>
      </c>
      <c r="C100" s="39">
        <v>143.01046752929688</v>
      </c>
      <c r="D100" s="39">
        <v>883.24908447265625</v>
      </c>
      <c r="E100" s="39">
        <v>1286.829345703125</v>
      </c>
      <c r="F100" s="39">
        <v>4.5146827697753906</v>
      </c>
      <c r="G100" s="39">
        <v>1071.6025390625</v>
      </c>
      <c r="H100" s="40">
        <v>8337.3701171875</v>
      </c>
      <c r="I100" s="40">
        <v>10950.822265625</v>
      </c>
      <c r="J100" s="40">
        <v>7.7511630058288574</v>
      </c>
      <c r="K100" s="41">
        <v>145.9930419921875</v>
      </c>
      <c r="L100" s="41"/>
    </row>
    <row r="101" spans="1:12">
      <c r="A101" s="38">
        <v>2091</v>
      </c>
      <c r="B101" s="39">
        <v>113.16779327392578</v>
      </c>
      <c r="C101" s="39">
        <v>143.32417297363281</v>
      </c>
      <c r="D101" s="39">
        <v>892.46875</v>
      </c>
      <c r="E101" s="39">
        <v>1301.3897705078125</v>
      </c>
      <c r="F101" s="39">
        <v>4.5596170425415039</v>
      </c>
      <c r="G101" s="39">
        <v>1095.715576171875</v>
      </c>
      <c r="H101" s="40">
        <v>8451.9609375</v>
      </c>
      <c r="I101" s="40">
        <v>11093.951171875</v>
      </c>
      <c r="J101" s="40">
        <v>7.7471294403076172</v>
      </c>
      <c r="K101" s="41">
        <v>143.21043395996094</v>
      </c>
      <c r="L101" s="41"/>
    </row>
    <row r="102" spans="1:12">
      <c r="A102" s="38">
        <v>2092</v>
      </c>
      <c r="B102" s="39">
        <v>113.41172790527344</v>
      </c>
      <c r="C102" s="39">
        <v>143.6380615234375</v>
      </c>
      <c r="D102" s="39">
        <v>901.7259521484375</v>
      </c>
      <c r="E102" s="39">
        <v>1316.086181640625</v>
      </c>
      <c r="F102" s="39">
        <v>4.6042776107788086</v>
      </c>
      <c r="G102" s="39">
        <v>1120.09375</v>
      </c>
      <c r="H102" s="40">
        <v>8566.7998046875</v>
      </c>
      <c r="I102" s="40">
        <v>11237.392578125</v>
      </c>
      <c r="J102" s="40">
        <v>7.7430996894836426</v>
      </c>
      <c r="K102" s="41">
        <v>140.43745422363281</v>
      </c>
      <c r="L102" s="41"/>
    </row>
    <row r="103" spans="1:12">
      <c r="A103" s="38">
        <v>2093</v>
      </c>
      <c r="B103" s="39">
        <v>113.65560150146484</v>
      </c>
      <c r="C103" s="39">
        <v>143.95188903808594</v>
      </c>
      <c r="D103" s="39">
        <v>911.021728515625</v>
      </c>
      <c r="E103" s="39">
        <v>1330.932373046875</v>
      </c>
      <c r="F103" s="39">
        <v>4.6487040519714355</v>
      </c>
      <c r="G103" s="39">
        <v>1144.7333984375</v>
      </c>
      <c r="H103" s="40">
        <v>8681.88671875</v>
      </c>
      <c r="I103" s="40">
        <v>11381.1484375</v>
      </c>
      <c r="J103" s="40">
        <v>7.7390727996826172</v>
      </c>
      <c r="K103" s="41">
        <v>137.77040100097656</v>
      </c>
      <c r="L103" s="41"/>
    </row>
    <row r="104" spans="1:12">
      <c r="A104" s="38">
        <v>2094</v>
      </c>
      <c r="B104" s="39">
        <v>113.89945220947266</v>
      </c>
      <c r="C104" s="39">
        <v>144.26568603515625</v>
      </c>
      <c r="D104" s="39">
        <v>920.356689453125</v>
      </c>
      <c r="E104" s="39">
        <v>1345.934326171875</v>
      </c>
      <c r="F104" s="39">
        <v>4.6929311752319336</v>
      </c>
      <c r="G104" s="39">
        <v>1169.631591796875</v>
      </c>
      <c r="H104" s="40">
        <v>8797.22265625</v>
      </c>
      <c r="I104" s="40">
        <v>11525.2177734375</v>
      </c>
      <c r="J104" s="40">
        <v>7.7350459098815918</v>
      </c>
      <c r="K104" s="41">
        <v>135.20501708984375</v>
      </c>
      <c r="L104" s="41"/>
    </row>
    <row r="105" spans="1:12">
      <c r="A105" s="38">
        <v>2095</v>
      </c>
      <c r="B105" s="39">
        <v>114.14340209960938</v>
      </c>
      <c r="C105" s="39">
        <v>144.57955932617188</v>
      </c>
      <c r="D105" s="39">
        <v>929.731689453125</v>
      </c>
      <c r="E105" s="39">
        <v>1361.1109619140625</v>
      </c>
      <c r="F105" s="39">
        <v>4.7369894981384277</v>
      </c>
      <c r="G105" s="39">
        <v>1194.7857666015625</v>
      </c>
      <c r="H105" s="40">
        <v>8912.806640625</v>
      </c>
      <c r="I105" s="40">
        <v>11669.6015625</v>
      </c>
      <c r="J105" s="40">
        <v>7.7310161590576172</v>
      </c>
      <c r="K105" s="41">
        <v>132.73774719238281</v>
      </c>
      <c r="L105" s="41"/>
    </row>
    <row r="106" spans="1:12">
      <c r="A106" s="38">
        <v>2096</v>
      </c>
      <c r="B106" s="39">
        <v>114.38726043701172</v>
      </c>
      <c r="C106" s="39">
        <v>144.89337158203125</v>
      </c>
      <c r="D106" s="39">
        <v>939.147216796875</v>
      </c>
      <c r="E106" s="39">
        <v>1376.357421875</v>
      </c>
      <c r="F106" s="39">
        <v>4.7808918952941895</v>
      </c>
      <c r="G106" s="39">
        <v>1220.19384765625</v>
      </c>
      <c r="H106" s="40">
        <v>9028.6396484375</v>
      </c>
      <c r="I106" s="40">
        <v>11814.298828125</v>
      </c>
      <c r="J106" s="40">
        <v>7.726982593536377</v>
      </c>
      <c r="K106" s="41">
        <v>130.36422729492188</v>
      </c>
      <c r="L106" s="41"/>
    </row>
    <row r="107" spans="1:12">
      <c r="A107" s="38">
        <v>2097</v>
      </c>
      <c r="B107" s="39">
        <v>114.6312255859375</v>
      </c>
      <c r="C107" s="39">
        <v>145.20729064941406</v>
      </c>
      <c r="D107" s="39">
        <v>948.60382080078125</v>
      </c>
      <c r="E107" s="39">
        <v>1391.7188720703125</v>
      </c>
      <c r="F107" s="39">
        <v>4.8246307373046875</v>
      </c>
      <c r="G107" s="39">
        <v>1245.85546875</v>
      </c>
      <c r="H107" s="40">
        <v>9144.7197265625</v>
      </c>
      <c r="I107" s="40">
        <v>11959.3095703125</v>
      </c>
      <c r="J107" s="40">
        <v>7.7229418754577637</v>
      </c>
      <c r="K107" s="41">
        <v>128.08885192871094</v>
      </c>
      <c r="L107" s="41"/>
    </row>
    <row r="108" spans="1:12">
      <c r="A108" s="38">
        <v>2098</v>
      </c>
      <c r="B108" s="39">
        <v>114.87502288818359</v>
      </c>
      <c r="C108" s="39">
        <v>145.52101135253906</v>
      </c>
      <c r="D108" s="39">
        <v>958.10198974609375</v>
      </c>
      <c r="E108" s="39">
        <v>1407.0921630859375</v>
      </c>
      <c r="F108" s="39">
        <v>4.8681979179382324</v>
      </c>
      <c r="G108" s="39">
        <v>1271.7698974609375</v>
      </c>
      <c r="H108" s="40">
        <v>9261.048828125</v>
      </c>
      <c r="I108" s="40">
        <v>12104.634765625</v>
      </c>
      <c r="J108" s="40">
        <v>7.7188916206359863</v>
      </c>
      <c r="K108" s="41">
        <v>125.90128326416016</v>
      </c>
      <c r="L108" s="41"/>
    </row>
    <row r="109" spans="1:12">
      <c r="A109" s="38">
        <v>2099</v>
      </c>
      <c r="B109" s="39">
        <v>115.11892700195312</v>
      </c>
      <c r="C109" s="39">
        <v>145.83486938476562</v>
      </c>
      <c r="D109" s="39">
        <v>967.64227294921875</v>
      </c>
      <c r="E109" s="39">
        <v>1422.5782470703125</v>
      </c>
      <c r="F109" s="39">
        <v>4.9115786552429199</v>
      </c>
      <c r="G109" s="39">
        <v>1297.93701171875</v>
      </c>
      <c r="H109" s="40">
        <v>9377.6259765625</v>
      </c>
      <c r="I109" s="40">
        <v>12250.2734375</v>
      </c>
      <c r="J109" s="40">
        <v>7.7148303985595703</v>
      </c>
      <c r="K109" s="41">
        <v>123.79824829101562</v>
      </c>
      <c r="L109" s="41"/>
    </row>
    <row r="110" spans="1:12">
      <c r="A110" s="38">
        <v>2100</v>
      </c>
      <c r="B110" s="39">
        <v>115.36270904541016</v>
      </c>
      <c r="C110" s="39">
        <v>146.14859008789062</v>
      </c>
      <c r="D110" s="39">
        <v>977.22503662109375</v>
      </c>
      <c r="E110" s="39">
        <v>1438.13037109375</v>
      </c>
      <c r="F110" s="39">
        <v>4.9547781944274902</v>
      </c>
      <c r="G110" s="39">
        <v>1324.3555908203125</v>
      </c>
      <c r="H110" s="40">
        <v>9494.4521484375</v>
      </c>
      <c r="I110" s="40">
        <v>12396.2255859375</v>
      </c>
      <c r="J110" s="40">
        <v>7.71075439453125</v>
      </c>
      <c r="K110" s="41">
        <v>121.77613830566406</v>
      </c>
      <c r="L110" s="41"/>
    </row>
    <row r="111" spans="1:12">
      <c r="A111" s="7"/>
      <c r="B111" s="7"/>
      <c r="C111" s="7"/>
      <c r="D111" s="7"/>
      <c r="E111" s="7"/>
      <c r="F111" s="7"/>
      <c r="G111" s="7"/>
      <c r="H111" s="7"/>
      <c r="I111" s="7"/>
      <c r="J111" s="40"/>
      <c r="K111" s="40"/>
      <c r="L111" s="40"/>
    </row>
    <row r="112" spans="1:12">
      <c r="A112" s="7"/>
      <c r="B112" s="7"/>
      <c r="C112" s="7"/>
      <c r="D112" s="7"/>
      <c r="E112" s="7"/>
      <c r="F112" s="7"/>
      <c r="G112" s="7"/>
      <c r="H112" s="7"/>
      <c r="I112" s="7"/>
      <c r="J112" s="40"/>
      <c r="K112" s="40"/>
      <c r="L112" s="40"/>
    </row>
    <row r="113" spans="1:12">
      <c r="A113" s="7"/>
      <c r="B113" s="7"/>
      <c r="C113" s="7"/>
      <c r="D113" s="7"/>
      <c r="E113" s="7" t="s">
        <v>4</v>
      </c>
      <c r="F113" s="40">
        <f>F110*9/5</f>
        <v>8.9186007499694817</v>
      </c>
      <c r="G113" s="7"/>
      <c r="H113" s="7"/>
      <c r="I113" s="7"/>
      <c r="J113" s="40"/>
      <c r="K113" s="40"/>
      <c r="L113" s="40"/>
    </row>
  </sheetData>
  <sheetCalcPr fullCalcOnLoad="1"/>
  <phoneticPr fontId="1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12"/>
  <sheetViews>
    <sheetView workbookViewId="0">
      <selection activeCell="C8" sqref="C8:C109"/>
    </sheetView>
  </sheetViews>
  <sheetFormatPr baseColWidth="10" defaultColWidth="8.83203125" defaultRowHeight="12"/>
  <cols>
    <col min="1" max="1" width="18.6640625" style="3" customWidth="1"/>
    <col min="2" max="12" width="20.6640625" style="3" customWidth="1"/>
    <col min="13" max="16384" width="8.83203125" style="3"/>
  </cols>
  <sheetData>
    <row r="1" spans="1:12">
      <c r="A1" s="1" t="s">
        <v>39</v>
      </c>
      <c r="B1" s="2"/>
    </row>
    <row r="2" spans="1:12" ht="48">
      <c r="A2" s="4" t="s">
        <v>41</v>
      </c>
      <c r="B2" s="5" t="s">
        <v>40</v>
      </c>
    </row>
    <row r="3" spans="1:12">
      <c r="A3" s="6" t="s">
        <v>28</v>
      </c>
      <c r="B3" s="5" t="s">
        <v>29</v>
      </c>
    </row>
    <row r="4" spans="1:12">
      <c r="A4" s="4" t="s">
        <v>30</v>
      </c>
      <c r="B4" s="5" t="s">
        <v>31</v>
      </c>
    </row>
    <row r="5" spans="1:12">
      <c r="A5" s="6" t="s">
        <v>32</v>
      </c>
      <c r="B5" s="7" t="s">
        <v>33</v>
      </c>
    </row>
    <row r="8" spans="1:12" ht="36">
      <c r="A8" s="8" t="s">
        <v>22</v>
      </c>
      <c r="B8" s="9" t="s">
        <v>34</v>
      </c>
      <c r="C8" s="10" t="s">
        <v>35</v>
      </c>
      <c r="D8" s="11" t="s">
        <v>36</v>
      </c>
      <c r="E8" s="10" t="s">
        <v>37</v>
      </c>
      <c r="F8" s="10" t="s">
        <v>0</v>
      </c>
      <c r="G8" s="11" t="s">
        <v>1</v>
      </c>
      <c r="H8" s="42" t="s">
        <v>2</v>
      </c>
      <c r="I8" s="42" t="s">
        <v>3</v>
      </c>
      <c r="J8" s="43" t="s">
        <v>5</v>
      </c>
      <c r="K8" s="44" t="s">
        <v>38</v>
      </c>
      <c r="L8" s="44"/>
    </row>
    <row r="9" spans="1:12">
      <c r="A9" s="8">
        <v>2000</v>
      </c>
      <c r="B9" s="12">
        <v>28.445110321044922</v>
      </c>
      <c r="C9" s="12">
        <v>41.047031402587891</v>
      </c>
      <c r="D9" s="12">
        <v>371.14657592773438</v>
      </c>
      <c r="E9" s="12">
        <v>393.16928100585938</v>
      </c>
      <c r="F9" s="12">
        <v>0.71029025316238403</v>
      </c>
      <c r="G9" s="12">
        <v>0</v>
      </c>
      <c r="H9" s="13">
        <v>0</v>
      </c>
      <c r="I9" s="13">
        <v>0</v>
      </c>
      <c r="J9" s="13">
        <v>8.0717506408691406</v>
      </c>
      <c r="K9" s="41">
        <v>535.2564697265625</v>
      </c>
      <c r="L9" s="41"/>
    </row>
    <row r="10" spans="1:12">
      <c r="A10" s="8">
        <v>2001</v>
      </c>
      <c r="B10" s="12">
        <v>28.517175674438477</v>
      </c>
      <c r="C10" s="12">
        <v>41.295803070068359</v>
      </c>
      <c r="D10" s="12">
        <v>372.84417724609375</v>
      </c>
      <c r="E10" s="12">
        <v>394.23825073242188</v>
      </c>
      <c r="F10" s="12">
        <v>0.75867944955825806</v>
      </c>
      <c r="G10" s="12">
        <v>2.5531589984893799</v>
      </c>
      <c r="H10" s="13">
        <v>0</v>
      </c>
      <c r="I10" s="13">
        <v>0</v>
      </c>
      <c r="J10" s="13">
        <v>8.0701723098754883</v>
      </c>
      <c r="K10" s="41">
        <v>528.222900390625</v>
      </c>
      <c r="L10" s="41"/>
    </row>
    <row r="11" spans="1:12">
      <c r="A11" s="8">
        <v>2002</v>
      </c>
      <c r="B11" s="12">
        <v>29.418838500976562</v>
      </c>
      <c r="C11" s="12">
        <v>42.374164581298828</v>
      </c>
      <c r="D11" s="12">
        <v>374.57803344726562</v>
      </c>
      <c r="E11" s="12">
        <v>395.36251831054688</v>
      </c>
      <c r="F11" s="12">
        <v>0.79888761043548584</v>
      </c>
      <c r="G11" s="12">
        <v>5.7713446617126465</v>
      </c>
      <c r="H11" s="13">
        <v>0</v>
      </c>
      <c r="I11" s="13">
        <v>0</v>
      </c>
      <c r="J11" s="13">
        <v>8.0685653686523438</v>
      </c>
      <c r="K11" s="41">
        <v>524.7158203125</v>
      </c>
      <c r="L11" s="41"/>
    </row>
    <row r="12" spans="1:12">
      <c r="A12" s="8">
        <v>2003</v>
      </c>
      <c r="B12" s="12">
        <v>30.55616569519043</v>
      </c>
      <c r="C12" s="12">
        <v>43.688209533691406</v>
      </c>
      <c r="D12" s="12">
        <v>376.41452026367188</v>
      </c>
      <c r="E12" s="12">
        <v>396.56204223632812</v>
      </c>
      <c r="F12" s="12">
        <v>0.83298754692077637</v>
      </c>
      <c r="G12" s="12">
        <v>9.5232629776000977</v>
      </c>
      <c r="H12" s="13">
        <v>0</v>
      </c>
      <c r="I12" s="13">
        <v>0</v>
      </c>
      <c r="J12" s="13">
        <v>8.0668678283691406</v>
      </c>
      <c r="K12" s="41">
        <v>530.1798095703125</v>
      </c>
      <c r="L12" s="41"/>
    </row>
    <row r="13" spans="1:12">
      <c r="A13" s="8">
        <v>2004</v>
      </c>
      <c r="B13" s="12">
        <v>31.911882400512695</v>
      </c>
      <c r="C13" s="12">
        <v>45.220626831054688</v>
      </c>
      <c r="D13" s="12">
        <v>378.3701171875</v>
      </c>
      <c r="E13" s="12">
        <v>385.74508666992188</v>
      </c>
      <c r="F13" s="12">
        <v>0.85643845796585083</v>
      </c>
      <c r="G13" s="12">
        <v>13.842748641967773</v>
      </c>
      <c r="H13" s="13">
        <v>0</v>
      </c>
      <c r="I13" s="13">
        <v>0</v>
      </c>
      <c r="J13" s="13">
        <v>8.0650672912597656</v>
      </c>
      <c r="K13" s="41">
        <v>535.69842529296875</v>
      </c>
      <c r="L13" s="41"/>
    </row>
    <row r="14" spans="1:12">
      <c r="A14" s="8">
        <v>2005</v>
      </c>
      <c r="B14" s="12">
        <v>32.486396789550781</v>
      </c>
      <c r="C14" s="12">
        <v>45.971851348876953</v>
      </c>
      <c r="D14" s="12">
        <v>380.40426635742188</v>
      </c>
      <c r="E14" s="12">
        <v>388.10333251953125</v>
      </c>
      <c r="F14" s="12">
        <v>0.86912047863006592</v>
      </c>
      <c r="G14" s="12">
        <v>18.951744079589844</v>
      </c>
      <c r="H14" s="13">
        <v>0</v>
      </c>
      <c r="I14" s="13">
        <v>0</v>
      </c>
      <c r="J14" s="13">
        <v>8.0632009506225586</v>
      </c>
      <c r="K14" s="41">
        <v>532.49273681640625</v>
      </c>
      <c r="L14" s="41"/>
    </row>
    <row r="15" spans="1:12">
      <c r="A15" s="8">
        <v>2006</v>
      </c>
      <c r="B15" s="12">
        <v>33.646675109863281</v>
      </c>
      <c r="C15" s="12">
        <v>47.308834075927734</v>
      </c>
      <c r="D15" s="12">
        <v>382.37200927734375</v>
      </c>
      <c r="E15" s="12">
        <v>390.38394165039062</v>
      </c>
      <c r="F15" s="12">
        <v>0.88360762596130371</v>
      </c>
      <c r="G15" s="12">
        <v>24.099832534790039</v>
      </c>
      <c r="H15" s="13">
        <v>0</v>
      </c>
      <c r="I15" s="13">
        <v>0</v>
      </c>
      <c r="J15" s="13">
        <v>8.0614013671875</v>
      </c>
      <c r="K15" s="41">
        <v>524.58154296875</v>
      </c>
      <c r="L15" s="41"/>
    </row>
    <row r="16" spans="1:12">
      <c r="A16" s="8">
        <v>2007</v>
      </c>
      <c r="B16" s="12">
        <v>34.566947937011719</v>
      </c>
      <c r="C16" s="12">
        <v>48.405815124511719</v>
      </c>
      <c r="D16" s="12">
        <v>384.42343139648438</v>
      </c>
      <c r="E16" s="12">
        <v>392.77642822265625</v>
      </c>
      <c r="F16" s="12">
        <v>0.89943945407867432</v>
      </c>
      <c r="G16" s="12">
        <v>29.262228012084961</v>
      </c>
      <c r="H16" s="13">
        <v>0</v>
      </c>
      <c r="I16" s="13">
        <v>0</v>
      </c>
      <c r="J16" s="13">
        <v>8.0595321655273438</v>
      </c>
      <c r="K16" s="41">
        <v>522.86712646484375</v>
      </c>
      <c r="L16" s="41"/>
    </row>
    <row r="17" spans="1:12">
      <c r="A17" s="8">
        <v>2008</v>
      </c>
      <c r="B17" s="12">
        <v>35.29119873046875</v>
      </c>
      <c r="C17" s="12">
        <v>49.306777954101562</v>
      </c>
      <c r="D17" s="12">
        <v>386.54611206054688</v>
      </c>
      <c r="E17" s="12">
        <v>395.27548217773438</v>
      </c>
      <c r="F17" s="12">
        <v>0.91639602184295654</v>
      </c>
      <c r="G17" s="12">
        <v>34.458221435546875</v>
      </c>
      <c r="H17" s="13">
        <v>0</v>
      </c>
      <c r="I17" s="13">
        <v>0</v>
      </c>
      <c r="J17" s="13">
        <v>8.0576057434082031</v>
      </c>
      <c r="K17" s="41">
        <v>517.18939208984375</v>
      </c>
      <c r="L17" s="41"/>
    </row>
    <row r="18" spans="1:12">
      <c r="A18" s="8">
        <v>2009</v>
      </c>
      <c r="B18" s="12">
        <v>36.015453338623047</v>
      </c>
      <c r="C18" s="12">
        <v>50.207740783691406</v>
      </c>
      <c r="D18" s="12">
        <v>388.7239990234375</v>
      </c>
      <c r="E18" s="12">
        <v>397.8414306640625</v>
      </c>
      <c r="F18" s="12">
        <v>0.93428999185562134</v>
      </c>
      <c r="G18" s="12">
        <v>39.702987670898438</v>
      </c>
      <c r="H18" s="13">
        <v>0</v>
      </c>
      <c r="I18" s="13">
        <v>0</v>
      </c>
      <c r="J18" s="13">
        <v>8.0556364059448242</v>
      </c>
      <c r="K18" s="41">
        <v>511.182373046875</v>
      </c>
      <c r="L18" s="41"/>
    </row>
    <row r="19" spans="1:12">
      <c r="A19" s="8">
        <v>2010</v>
      </c>
      <c r="B19" s="12">
        <v>36.739707946777344</v>
      </c>
      <c r="C19" s="12">
        <v>51.108695983886719</v>
      </c>
      <c r="D19" s="12">
        <v>390.95718383789062</v>
      </c>
      <c r="E19" s="12">
        <v>400.59478759765625</v>
      </c>
      <c r="F19" s="12">
        <v>0.95301449298858643</v>
      </c>
      <c r="G19" s="12">
        <v>45.008609771728516</v>
      </c>
      <c r="H19" s="13">
        <v>0</v>
      </c>
      <c r="I19" s="13">
        <v>0</v>
      </c>
      <c r="J19" s="13">
        <v>8.053624153137207</v>
      </c>
      <c r="K19" s="41">
        <v>504.89291381835938</v>
      </c>
      <c r="L19" s="41"/>
    </row>
    <row r="20" spans="1:12">
      <c r="A20" s="8">
        <v>2011</v>
      </c>
      <c r="B20" s="12">
        <v>37.656909942626953</v>
      </c>
      <c r="C20" s="12">
        <v>52.268257141113281</v>
      </c>
      <c r="D20" s="12">
        <v>393.25454711914062</v>
      </c>
      <c r="E20" s="12">
        <v>403.69180297851562</v>
      </c>
      <c r="F20" s="12">
        <v>0.97265332937240601</v>
      </c>
      <c r="G20" s="12">
        <v>50.378028869628906</v>
      </c>
      <c r="H20" s="13">
        <v>0</v>
      </c>
      <c r="I20" s="13">
        <v>0</v>
      </c>
      <c r="J20" s="13">
        <v>8.0515632629394531</v>
      </c>
      <c r="K20" s="41">
        <v>501.40689086914062</v>
      </c>
      <c r="L20" s="41"/>
    </row>
    <row r="21" spans="1:12">
      <c r="A21" s="8">
        <v>2012</v>
      </c>
      <c r="B21" s="12">
        <v>38.574668884277344</v>
      </c>
      <c r="C21" s="12">
        <v>53.428565979003906</v>
      </c>
      <c r="D21" s="12">
        <v>395.62979125976562</v>
      </c>
      <c r="E21" s="12">
        <v>407.09335327148438</v>
      </c>
      <c r="F21" s="12">
        <v>0.99337786436080933</v>
      </c>
      <c r="G21" s="12">
        <v>55.808101654052734</v>
      </c>
      <c r="H21" s="13">
        <v>0</v>
      </c>
      <c r="I21" s="13">
        <v>0</v>
      </c>
      <c r="J21" s="13">
        <v>8.0494413375854492</v>
      </c>
      <c r="K21" s="41">
        <v>497.32192993164062</v>
      </c>
      <c r="L21" s="41"/>
    </row>
    <row r="22" spans="1:12">
      <c r="A22" s="8">
        <v>2013</v>
      </c>
      <c r="B22" s="12">
        <v>38.923908233642578</v>
      </c>
      <c r="C22" s="12">
        <v>53.803031921386719</v>
      </c>
      <c r="D22" s="12">
        <v>398.06826782226562</v>
      </c>
      <c r="E22" s="12">
        <v>410.599609375</v>
      </c>
      <c r="F22" s="12">
        <v>1.0151962041854858</v>
      </c>
      <c r="G22" s="12">
        <v>61.301902770996094</v>
      </c>
      <c r="H22" s="13">
        <v>39.63232421875</v>
      </c>
      <c r="I22" s="13">
        <v>53.718437194824219</v>
      </c>
      <c r="J22" s="13">
        <v>8.0472726821899414</v>
      </c>
      <c r="K22" s="41">
        <v>485.72454833984375</v>
      </c>
      <c r="L22" s="41"/>
    </row>
    <row r="23" spans="1:12">
      <c r="A23" s="8">
        <v>2014</v>
      </c>
      <c r="B23" s="12">
        <v>38.421836853027344</v>
      </c>
      <c r="C23" s="12">
        <v>53.006088256835938</v>
      </c>
      <c r="D23" s="12">
        <v>400.46536254882812</v>
      </c>
      <c r="E23" s="12">
        <v>414.01708984375</v>
      </c>
      <c r="F23" s="12">
        <v>1.0378750562667847</v>
      </c>
      <c r="G23" s="12">
        <v>66.873863220214844</v>
      </c>
      <c r="H23" s="13">
        <v>79.214279174804688</v>
      </c>
      <c r="I23" s="13">
        <v>107.27083587646484</v>
      </c>
      <c r="J23" s="13">
        <v>8.0451488494873047</v>
      </c>
      <c r="K23" s="41">
        <v>463.92898559570312</v>
      </c>
      <c r="L23" s="41"/>
    </row>
    <row r="24" spans="1:12">
      <c r="A24" s="8">
        <v>2015</v>
      </c>
      <c r="B24" s="12">
        <v>37.640483856201172</v>
      </c>
      <c r="C24" s="12">
        <v>51.831768035888672</v>
      </c>
      <c r="D24" s="12">
        <v>402.75860595703125</v>
      </c>
      <c r="E24" s="12">
        <v>417.21224975585938</v>
      </c>
      <c r="F24" s="12">
        <v>1.0610076189041138</v>
      </c>
      <c r="G24" s="12">
        <v>72.546432495117188</v>
      </c>
      <c r="H24" s="13">
        <v>118.14639282226562</v>
      </c>
      <c r="I24" s="13">
        <v>159.85203552246094</v>
      </c>
      <c r="J24" s="13">
        <v>8.043126106262207</v>
      </c>
      <c r="K24" s="41">
        <v>439.64382934570312</v>
      </c>
      <c r="L24" s="41"/>
    </row>
    <row r="25" spans="1:12">
      <c r="A25" s="8">
        <v>2016</v>
      </c>
      <c r="B25" s="12">
        <v>36.765522003173828</v>
      </c>
      <c r="C25" s="12">
        <v>50.536876678466797</v>
      </c>
      <c r="D25" s="12">
        <v>404.93423461914062</v>
      </c>
      <c r="E25" s="12">
        <v>420.15679931640625</v>
      </c>
      <c r="F25" s="12">
        <v>1.0841894149780273</v>
      </c>
      <c r="G25" s="12">
        <v>78.341773986816406</v>
      </c>
      <c r="H25" s="13">
        <v>156.2314453125</v>
      </c>
      <c r="I25" s="13">
        <v>211.20310974121094</v>
      </c>
      <c r="J25" s="13">
        <v>8.0412149429321289</v>
      </c>
      <c r="K25" s="41">
        <v>415.28350830078125</v>
      </c>
      <c r="L25" s="41"/>
    </row>
    <row r="26" spans="1:12">
      <c r="A26" s="8">
        <v>2017</v>
      </c>
      <c r="B26" s="12">
        <v>35.857295989990234</v>
      </c>
      <c r="C26" s="12">
        <v>49.204353332519531</v>
      </c>
      <c r="D26" s="12">
        <v>406.99215698242188</v>
      </c>
      <c r="E26" s="12">
        <v>422.86441040039062</v>
      </c>
      <c r="F26" s="12">
        <v>1.1071053743362427</v>
      </c>
      <c r="G26" s="12">
        <v>84.276145935058594</v>
      </c>
      <c r="H26" s="13">
        <v>193.40280151367188</v>
      </c>
      <c r="I26" s="13">
        <v>261.24176025390625</v>
      </c>
      <c r="J26" s="13">
        <v>8.0394134521484375</v>
      </c>
      <c r="K26" s="41">
        <v>391.65744018554688</v>
      </c>
      <c r="L26" s="41"/>
    </row>
    <row r="27" spans="1:12">
      <c r="A27" s="8">
        <v>2018</v>
      </c>
      <c r="B27" s="12">
        <v>34.935558319091797</v>
      </c>
      <c r="C27" s="12">
        <v>47.860977172851562</v>
      </c>
      <c r="D27" s="12">
        <v>408.93618774414062</v>
      </c>
      <c r="E27" s="12">
        <v>425.33981323242188</v>
      </c>
      <c r="F27" s="12">
        <v>1.129530668258667</v>
      </c>
      <c r="G27" s="12">
        <v>90.359489440917969</v>
      </c>
      <c r="H27" s="13">
        <v>229.63627624511719</v>
      </c>
      <c r="I27" s="13">
        <v>309.9427490234375</v>
      </c>
      <c r="J27" s="13">
        <v>8.0377178192138672</v>
      </c>
      <c r="K27" s="41">
        <v>368.94454956054688</v>
      </c>
      <c r="L27" s="41"/>
    </row>
    <row r="28" spans="1:12">
      <c r="A28" s="8">
        <v>2019</v>
      </c>
      <c r="B28" s="12">
        <v>34.006748199462891</v>
      </c>
      <c r="C28" s="12">
        <v>46.515205383300781</v>
      </c>
      <c r="D28" s="12">
        <v>410.77081298828125</v>
      </c>
      <c r="E28" s="12">
        <v>427.59292602539062</v>
      </c>
      <c r="F28" s="12">
        <v>1.1513036489486694</v>
      </c>
      <c r="G28" s="12">
        <v>96.597358703613281</v>
      </c>
      <c r="H28" s="13">
        <v>264.92153930664062</v>
      </c>
      <c r="I28" s="13">
        <v>357.299072265625</v>
      </c>
      <c r="J28" s="13">
        <v>8.0361232757568359</v>
      </c>
      <c r="K28" s="41">
        <v>347.19146728515625</v>
      </c>
      <c r="L28" s="41"/>
    </row>
    <row r="29" spans="1:12">
      <c r="A29" s="8">
        <v>2020</v>
      </c>
      <c r="B29" s="12">
        <v>33.073143005371094</v>
      </c>
      <c r="C29" s="12">
        <v>45.169750213623047</v>
      </c>
      <c r="D29" s="12">
        <v>412.50027465820312</v>
      </c>
      <c r="E29" s="12">
        <v>429.59707641601562</v>
      </c>
      <c r="F29" s="12">
        <v>1.1722956895828247</v>
      </c>
      <c r="G29" s="12">
        <v>102.99225616455078</v>
      </c>
      <c r="H29" s="13">
        <v>299.2529296875</v>
      </c>
      <c r="I29" s="13">
        <v>403.30966186523438</v>
      </c>
      <c r="J29" s="13">
        <v>8.0346250534057617</v>
      </c>
      <c r="K29" s="41">
        <v>326.39276123046875</v>
      </c>
      <c r="L29" s="41"/>
    </row>
    <row r="30" spans="1:12">
      <c r="A30" s="8">
        <v>2021</v>
      </c>
      <c r="B30" s="12">
        <v>32.412837982177734</v>
      </c>
      <c r="C30" s="12">
        <v>44.177585601806641</v>
      </c>
      <c r="D30" s="12">
        <v>414.14028930664062</v>
      </c>
      <c r="E30" s="12">
        <v>431.3392333984375</v>
      </c>
      <c r="F30" s="12">
        <v>1.1923789978027344</v>
      </c>
      <c r="G30" s="12">
        <v>109.54587554931641</v>
      </c>
      <c r="H30" s="13">
        <v>332.72244262695312</v>
      </c>
      <c r="I30" s="13">
        <v>448.09490966796875</v>
      </c>
      <c r="J30" s="13">
        <v>8.033207893371582</v>
      </c>
      <c r="K30" s="41">
        <v>309.44232177734375</v>
      </c>
      <c r="L30" s="41"/>
    </row>
    <row r="31" spans="1:12">
      <c r="A31" s="8">
        <v>2022</v>
      </c>
      <c r="B31" s="12">
        <v>31.818988800048828</v>
      </c>
      <c r="C31" s="12">
        <v>43.284027099609375</v>
      </c>
      <c r="D31" s="12">
        <v>415.71902465820312</v>
      </c>
      <c r="E31" s="12">
        <v>432.93539428710938</v>
      </c>
      <c r="F31" s="12">
        <v>1.2115074396133423</v>
      </c>
      <c r="G31" s="12">
        <v>116.25691986083984</v>
      </c>
      <c r="H31" s="13">
        <v>365.54415893554688</v>
      </c>
      <c r="I31" s="13">
        <v>491.93325805664062</v>
      </c>
      <c r="J31" s="13">
        <v>8.0318479537963867</v>
      </c>
      <c r="K31" s="41">
        <v>294.50765991210938</v>
      </c>
      <c r="L31" s="41"/>
    </row>
    <row r="32" spans="1:12">
      <c r="A32" s="8">
        <v>2023</v>
      </c>
      <c r="B32" s="12">
        <v>31.244438171386719</v>
      </c>
      <c r="C32" s="12">
        <v>42.423957824707031</v>
      </c>
      <c r="D32" s="12">
        <v>417.24276733398438</v>
      </c>
      <c r="E32" s="12">
        <v>434.4317626953125</v>
      </c>
      <c r="F32" s="12">
        <v>1.2297437191009521</v>
      </c>
      <c r="G32" s="12">
        <v>123.11783599853516</v>
      </c>
      <c r="H32" s="13">
        <v>397.76419067382812</v>
      </c>
      <c r="I32" s="13">
        <v>534.893310546875</v>
      </c>
      <c r="J32" s="13">
        <v>8.0305395126342773</v>
      </c>
      <c r="K32" s="41">
        <v>280.30828857421875</v>
      </c>
      <c r="L32" s="41"/>
    </row>
    <row r="33" spans="1:12">
      <c r="A33" s="8">
        <v>2024</v>
      </c>
      <c r="B33" s="12">
        <v>30.674091339111328</v>
      </c>
      <c r="C33" s="12">
        <v>41.576202392578125</v>
      </c>
      <c r="D33" s="12">
        <v>418.71417236328125</v>
      </c>
      <c r="E33" s="12">
        <v>435.83084106445312</v>
      </c>
      <c r="F33" s="12">
        <v>1.2471667528152466</v>
      </c>
      <c r="G33" s="12">
        <v>130.119873046875</v>
      </c>
      <c r="H33" s="13">
        <v>429.39553833007812</v>
      </c>
      <c r="I33" s="13">
        <v>576.998779296875</v>
      </c>
      <c r="J33" s="13">
        <v>8.0292787551879883</v>
      </c>
      <c r="K33" s="41">
        <v>266.68658447265625</v>
      </c>
      <c r="L33" s="41"/>
    </row>
    <row r="34" spans="1:12">
      <c r="A34" s="8">
        <v>2025</v>
      </c>
      <c r="B34" s="12">
        <v>30.103008270263672</v>
      </c>
      <c r="C34" s="12">
        <v>40.733631134033203</v>
      </c>
      <c r="D34" s="12">
        <v>420.13467407226562</v>
      </c>
      <c r="E34" s="12">
        <v>437.14035034179688</v>
      </c>
      <c r="F34" s="12">
        <v>1.2638403177261353</v>
      </c>
      <c r="G34" s="12">
        <v>137.25534057617188</v>
      </c>
      <c r="H34" s="13">
        <v>460.44064331054688</v>
      </c>
      <c r="I34" s="13">
        <v>618.25872802734375</v>
      </c>
      <c r="J34" s="13">
        <v>8.0280647277832031</v>
      </c>
      <c r="K34" s="41">
        <v>253.58534240722656</v>
      </c>
      <c r="L34" s="41"/>
    </row>
    <row r="35" spans="1:12">
      <c r="A35" s="8">
        <v>2026</v>
      </c>
      <c r="B35" s="12">
        <v>29.529886245727539</v>
      </c>
      <c r="C35" s="12">
        <v>39.894020080566406</v>
      </c>
      <c r="D35" s="12">
        <v>421.50527954101562</v>
      </c>
      <c r="E35" s="12">
        <v>438.352294921875</v>
      </c>
      <c r="F35" s="12">
        <v>1.2798134088516235</v>
      </c>
      <c r="G35" s="12">
        <v>144.51750183105469</v>
      </c>
      <c r="H35" s="13">
        <v>490.8984375</v>
      </c>
      <c r="I35" s="13">
        <v>658.67730712890625</v>
      </c>
      <c r="J35" s="13">
        <v>8.0268964767456055</v>
      </c>
      <c r="K35" s="41">
        <v>241.00520324707031</v>
      </c>
      <c r="L35" s="41"/>
    </row>
    <row r="36" spans="1:12">
      <c r="A36" s="8">
        <v>2027</v>
      </c>
      <c r="B36" s="12">
        <v>28.954341888427734</v>
      </c>
      <c r="C36" s="12">
        <v>39.056480407714844</v>
      </c>
      <c r="D36" s="12">
        <v>422.82681274414062</v>
      </c>
      <c r="E36" s="12">
        <v>439.46221923828125</v>
      </c>
      <c r="F36" s="12">
        <v>1.2951151132583618</v>
      </c>
      <c r="G36" s="12">
        <v>151.90087890625</v>
      </c>
      <c r="H36" s="13">
        <v>520.76708984375</v>
      </c>
      <c r="I36" s="13">
        <v>698.25714111328125</v>
      </c>
      <c r="J36" s="13">
        <v>8.0257720947265625</v>
      </c>
      <c r="K36" s="41">
        <v>228.95478820800781</v>
      </c>
      <c r="L36" s="41"/>
    </row>
    <row r="37" spans="1:12">
      <c r="A37" s="8">
        <v>2028</v>
      </c>
      <c r="B37" s="12">
        <v>28.376314163208008</v>
      </c>
      <c r="C37" s="12">
        <v>38.220611572265625</v>
      </c>
      <c r="D37" s="12">
        <v>424.09994506835938</v>
      </c>
      <c r="E37" s="12">
        <v>440.50335693359375</v>
      </c>
      <c r="F37" s="12">
        <v>1.3097788095474243</v>
      </c>
      <c r="G37" s="12">
        <v>159.40042114257812</v>
      </c>
      <c r="H37" s="13">
        <v>550.04443359375</v>
      </c>
      <c r="I37" s="13">
        <v>737</v>
      </c>
      <c r="J37" s="13">
        <v>8.0246925354003906</v>
      </c>
      <c r="K37" s="41">
        <v>217.40693664550781</v>
      </c>
      <c r="L37" s="41"/>
    </row>
    <row r="38" spans="1:12">
      <c r="A38" s="8">
        <v>2029</v>
      </c>
      <c r="B38" s="12">
        <v>27.795997619628906</v>
      </c>
      <c r="C38" s="12">
        <v>37.386337280273438</v>
      </c>
      <c r="D38" s="12">
        <v>425.32534790039062</v>
      </c>
      <c r="E38" s="12">
        <v>441.47421264648438</v>
      </c>
      <c r="F38" s="12">
        <v>1.3238512277603149</v>
      </c>
      <c r="G38" s="12">
        <v>167.01028442382812</v>
      </c>
      <c r="H38" s="13">
        <v>578.72833251953125</v>
      </c>
      <c r="I38" s="13">
        <v>774.90765380859375</v>
      </c>
      <c r="J38" s="13">
        <v>8.0236549377441406</v>
      </c>
      <c r="K38" s="41">
        <v>206.34806823730469</v>
      </c>
      <c r="L38" s="41"/>
    </row>
    <row r="39" spans="1:12">
      <c r="A39" s="8">
        <v>2030</v>
      </c>
      <c r="B39" s="12">
        <v>27.213466644287109</v>
      </c>
      <c r="C39" s="12">
        <v>36.553482055664062</v>
      </c>
      <c r="D39" s="12">
        <v>426.50369262695312</v>
      </c>
      <c r="E39" s="12">
        <v>442.54669189453125</v>
      </c>
      <c r="F39" s="12">
        <v>1.337443470954895</v>
      </c>
      <c r="G39" s="12">
        <v>174.72360229492188</v>
      </c>
      <c r="H39" s="13">
        <v>606.81683349609375</v>
      </c>
      <c r="I39" s="13">
        <v>811.9815673828125</v>
      </c>
      <c r="J39" s="13">
        <v>8.0226593017578125</v>
      </c>
      <c r="K39" s="41">
        <v>195.76335144042969</v>
      </c>
      <c r="L39" s="41"/>
    </row>
    <row r="40" spans="1:12">
      <c r="A40" s="8">
        <v>2031</v>
      </c>
      <c r="B40" s="12">
        <v>26.702619552612305</v>
      </c>
      <c r="C40" s="12">
        <v>35.805625915527344</v>
      </c>
      <c r="D40" s="12">
        <v>427.64004516601562</v>
      </c>
      <c r="E40" s="12">
        <v>443.89175415039062</v>
      </c>
      <c r="F40" s="12">
        <v>1.3508328199386597</v>
      </c>
      <c r="G40" s="12">
        <v>182.52642822265625</v>
      </c>
      <c r="H40" s="13">
        <v>634.3416748046875</v>
      </c>
      <c r="I40" s="13">
        <v>848.262451171875</v>
      </c>
      <c r="J40" s="13">
        <v>8.0217018127441406</v>
      </c>
      <c r="K40" s="41">
        <v>186.2197265625</v>
      </c>
      <c r="L40" s="41"/>
    </row>
    <row r="41" spans="1:12">
      <c r="A41" s="8">
        <v>2032</v>
      </c>
      <c r="B41" s="12">
        <v>26.142538070678711</v>
      </c>
      <c r="C41" s="12">
        <v>34.997123718261719</v>
      </c>
      <c r="D41" s="12">
        <v>428.7373046875</v>
      </c>
      <c r="E41" s="12">
        <v>445.42819213867188</v>
      </c>
      <c r="F41" s="12">
        <v>1.3643151521682739</v>
      </c>
      <c r="G41" s="12">
        <v>190.402587890625</v>
      </c>
      <c r="H41" s="13">
        <v>661.31915283203125</v>
      </c>
      <c r="I41" s="13">
        <v>883.76727294921875</v>
      </c>
      <c r="J41" s="13">
        <v>8.0207786560058594</v>
      </c>
      <c r="K41" s="41">
        <v>176.100830078125</v>
      </c>
      <c r="L41" s="41"/>
    </row>
    <row r="42" spans="1:12">
      <c r="A42" s="8">
        <v>2033</v>
      </c>
      <c r="B42" s="12">
        <v>25.564754486083984</v>
      </c>
      <c r="C42" s="12">
        <v>34.170070648193359</v>
      </c>
      <c r="D42" s="12">
        <v>429.79217529296875</v>
      </c>
      <c r="E42" s="12">
        <v>446.88809204101562</v>
      </c>
      <c r="F42" s="12">
        <v>1.3779406547546387</v>
      </c>
      <c r="G42" s="12">
        <v>198.34664916992188</v>
      </c>
      <c r="H42" s="13">
        <v>687.7142333984375</v>
      </c>
      <c r="I42" s="13">
        <v>918.4549560546875</v>
      </c>
      <c r="J42" s="13">
        <v>8.019892692565918</v>
      </c>
      <c r="K42" s="41">
        <v>166.34559631347656</v>
      </c>
      <c r="L42" s="41"/>
    </row>
    <row r="43" spans="1:12">
      <c r="A43" s="8">
        <v>2034</v>
      </c>
      <c r="B43" s="12">
        <v>24.979726791381836</v>
      </c>
      <c r="C43" s="12">
        <v>33.338146209716797</v>
      </c>
      <c r="D43" s="12">
        <v>430.8040771484375</v>
      </c>
      <c r="E43" s="12">
        <v>448.2801513671875</v>
      </c>
      <c r="F43" s="12">
        <v>1.3915727138519287</v>
      </c>
      <c r="G43" s="12">
        <v>206.36529541015625</v>
      </c>
      <c r="H43" s="13">
        <v>713.51416015625</v>
      </c>
      <c r="I43" s="13">
        <v>952.313232421875</v>
      </c>
      <c r="J43" s="13">
        <v>8.0190448760986328</v>
      </c>
      <c r="K43" s="41">
        <v>157.01220703125</v>
      </c>
      <c r="L43" s="41"/>
    </row>
    <row r="44" spans="1:12">
      <c r="A44" s="8">
        <v>2035</v>
      </c>
      <c r="B44" s="12">
        <v>24.390834808349609</v>
      </c>
      <c r="C44" s="12">
        <v>32.505607604980469</v>
      </c>
      <c r="D44" s="12">
        <v>431.77301025390625</v>
      </c>
      <c r="E44" s="12">
        <v>449.6085205078125</v>
      </c>
      <c r="F44" s="12">
        <v>1.4051159620285034</v>
      </c>
      <c r="G44" s="12">
        <v>214.46345520019531</v>
      </c>
      <c r="H44" s="13">
        <v>738.7135009765625</v>
      </c>
      <c r="I44" s="13">
        <v>985.339111328125</v>
      </c>
      <c r="J44" s="13">
        <v>8.0182342529296875</v>
      </c>
      <c r="K44" s="41">
        <v>148.10696411132812</v>
      </c>
      <c r="L44" s="41"/>
    </row>
    <row r="45" spans="1:12">
      <c r="A45" s="8">
        <v>2036</v>
      </c>
      <c r="B45" s="12">
        <v>23.799335479736328</v>
      </c>
      <c r="C45" s="12">
        <v>31.673833847045898</v>
      </c>
      <c r="D45" s="12">
        <v>432.69927978515625</v>
      </c>
      <c r="E45" s="12">
        <v>450.75933837890625</v>
      </c>
      <c r="F45" s="12">
        <v>1.4184516668319702</v>
      </c>
      <c r="G45" s="12">
        <v>222.64530944824219</v>
      </c>
      <c r="H45" s="13">
        <v>763.3092041015625</v>
      </c>
      <c r="I45" s="13">
        <v>1017.5327758789062</v>
      </c>
      <c r="J45" s="13">
        <v>8.017460823059082</v>
      </c>
      <c r="K45" s="41">
        <v>139.62049865722656</v>
      </c>
      <c r="L45" s="41"/>
    </row>
    <row r="46" spans="1:12">
      <c r="A46" s="8">
        <v>2037</v>
      </c>
      <c r="B46" s="12">
        <v>23.205680847167969</v>
      </c>
      <c r="C46" s="12">
        <v>30.843170166015625</v>
      </c>
      <c r="D46" s="12">
        <v>433.58319091796875</v>
      </c>
      <c r="E46" s="12">
        <v>451.84140014648438</v>
      </c>
      <c r="F46" s="12">
        <v>1.4314613342285156</v>
      </c>
      <c r="G46" s="12">
        <v>230.91647338867188</v>
      </c>
      <c r="H46" s="13">
        <v>787.299072265625</v>
      </c>
      <c r="I46" s="13">
        <v>1048.89501953125</v>
      </c>
      <c r="J46" s="13">
        <v>8.0167236328125</v>
      </c>
      <c r="K46" s="41">
        <v>131.54434204101562</v>
      </c>
      <c r="L46" s="41"/>
    </row>
    <row r="47" spans="1:12">
      <c r="A47" s="8">
        <v>2038</v>
      </c>
      <c r="B47" s="12">
        <v>22.610090255737305</v>
      </c>
      <c r="C47" s="12">
        <v>30.013675689697266</v>
      </c>
      <c r="D47" s="12">
        <v>434.42489624023438</v>
      </c>
      <c r="E47" s="12">
        <v>452.87835693359375</v>
      </c>
      <c r="F47" s="12">
        <v>1.4441369771957397</v>
      </c>
      <c r="G47" s="12">
        <v>239.27618408203125</v>
      </c>
      <c r="H47" s="13">
        <v>810.68133544921875</v>
      </c>
      <c r="I47" s="13">
        <v>1079.427001953125</v>
      </c>
      <c r="J47" s="13">
        <v>8.0160226821899414</v>
      </c>
      <c r="K47" s="41">
        <v>123.85614013671875</v>
      </c>
      <c r="L47" s="41"/>
    </row>
    <row r="48" spans="1:12">
      <c r="A48" s="8">
        <v>2039</v>
      </c>
      <c r="B48" s="12">
        <v>22.012718200683594</v>
      </c>
      <c r="C48" s="12">
        <v>29.185331344604492</v>
      </c>
      <c r="D48" s="12">
        <v>435.22457885742188</v>
      </c>
      <c r="E48" s="12">
        <v>453.84384155273438</v>
      </c>
      <c r="F48" s="12">
        <v>1.4564774036407471</v>
      </c>
      <c r="G48" s="12">
        <v>247.72245788574219</v>
      </c>
      <c r="H48" s="13">
        <v>833.45428466796875</v>
      </c>
      <c r="I48" s="13">
        <v>1109.1300048828125</v>
      </c>
      <c r="J48" s="13">
        <v>8.0153579711914062</v>
      </c>
      <c r="K48" s="41">
        <v>116.5399169921875</v>
      </c>
      <c r="L48" s="41"/>
    </row>
    <row r="49" spans="1:12">
      <c r="A49" s="8">
        <v>2040</v>
      </c>
      <c r="B49" s="12">
        <v>21.413721084594727</v>
      </c>
      <c r="C49" s="12">
        <v>28.358137130737305</v>
      </c>
      <c r="D49" s="12">
        <v>435.98251342773438</v>
      </c>
      <c r="E49" s="12">
        <v>454.93991088867188</v>
      </c>
      <c r="F49" s="12">
        <v>1.4685516357421875</v>
      </c>
      <c r="G49" s="12">
        <v>256.25213623046875</v>
      </c>
      <c r="H49" s="13">
        <v>855.616455078125</v>
      </c>
      <c r="I49" s="13">
        <v>1138.0050048828125</v>
      </c>
      <c r="J49" s="13">
        <v>8.0147285461425781</v>
      </c>
      <c r="K49" s="41">
        <v>109.58164978027344</v>
      </c>
      <c r="L49" s="41"/>
    </row>
    <row r="50" spans="1:12">
      <c r="A50" s="8">
        <v>2041</v>
      </c>
      <c r="B50" s="12">
        <v>20.847812652587891</v>
      </c>
      <c r="C50" s="12">
        <v>27.548995971679688</v>
      </c>
      <c r="D50" s="12">
        <v>436.700927734375</v>
      </c>
      <c r="E50" s="12">
        <v>456.33935546875</v>
      </c>
      <c r="F50" s="12">
        <v>1.4806214570999146</v>
      </c>
      <c r="G50" s="12">
        <v>264.85333251953125</v>
      </c>
      <c r="H50" s="13">
        <v>877.18048095703125</v>
      </c>
      <c r="I50" s="13">
        <v>1166.061279296875</v>
      </c>
      <c r="J50" s="13">
        <v>8.0141324996948242</v>
      </c>
      <c r="K50" s="41">
        <v>103.14570617675781</v>
      </c>
      <c r="L50" s="41"/>
    </row>
    <row r="51" spans="1:12">
      <c r="A51" s="8">
        <v>2042</v>
      </c>
      <c r="B51" s="12">
        <v>20.268733978271484</v>
      </c>
      <c r="C51" s="12">
        <v>26.728178024291992</v>
      </c>
      <c r="D51" s="12">
        <v>437.38223266601562</v>
      </c>
      <c r="E51" s="12">
        <v>457.97988891601562</v>
      </c>
      <c r="F51" s="12">
        <v>1.4929753541946411</v>
      </c>
      <c r="G51" s="12">
        <v>273.51153564453125</v>
      </c>
      <c r="H51" s="13">
        <v>898.15936279296875</v>
      </c>
      <c r="I51" s="13">
        <v>1193.3028564453125</v>
      </c>
      <c r="J51" s="13">
        <v>8.0135679244995117</v>
      </c>
      <c r="K51" s="41">
        <v>96.990577697753906</v>
      </c>
      <c r="L51" s="41"/>
    </row>
    <row r="52" spans="1:12">
      <c r="A52" s="8">
        <v>2043</v>
      </c>
      <c r="B52" s="12">
        <v>19.683181762695312</v>
      </c>
      <c r="C52" s="12">
        <v>25.904264450073242</v>
      </c>
      <c r="D52" s="12">
        <v>438.02593994140625</v>
      </c>
      <c r="E52" s="12">
        <v>459.56427001953125</v>
      </c>
      <c r="F52" s="12">
        <v>1.5056650638580322</v>
      </c>
      <c r="G52" s="12">
        <v>282.22216796875</v>
      </c>
      <c r="H52" s="13">
        <v>918.54315185546875</v>
      </c>
      <c r="I52" s="13">
        <v>1219.72216796875</v>
      </c>
      <c r="J52" s="13">
        <v>8.013035774230957</v>
      </c>
      <c r="K52" s="41">
        <v>91.117095947265625</v>
      </c>
      <c r="L52" s="41"/>
    </row>
    <row r="53" spans="1:12">
      <c r="A53" s="8">
        <v>2044</v>
      </c>
      <c r="B53" s="12">
        <v>19.093481063842773</v>
      </c>
      <c r="C53" s="12">
        <v>25.080013275146484</v>
      </c>
      <c r="D53" s="12">
        <v>438.6318359375</v>
      </c>
      <c r="E53" s="12">
        <v>461.10052490234375</v>
      </c>
      <c r="F53" s="12">
        <v>1.5185395479202271</v>
      </c>
      <c r="G53" s="12">
        <v>290.99365234375</v>
      </c>
      <c r="H53" s="13">
        <v>938.32672119140625</v>
      </c>
      <c r="I53" s="13">
        <v>1245.3173828125</v>
      </c>
      <c r="J53" s="13">
        <v>8.0125350952148438</v>
      </c>
      <c r="K53" s="41">
        <v>85.534858703613281</v>
      </c>
      <c r="L53" s="41"/>
    </row>
    <row r="54" spans="1:12">
      <c r="A54" s="8">
        <v>2045</v>
      </c>
      <c r="B54" s="12">
        <v>18.500480651855469</v>
      </c>
      <c r="C54" s="12">
        <v>24.256271362304688</v>
      </c>
      <c r="D54" s="12">
        <v>439.1998291015625</v>
      </c>
      <c r="E54" s="12">
        <v>462.588134765625</v>
      </c>
      <c r="F54" s="12">
        <v>1.5314903259277344</v>
      </c>
      <c r="G54" s="12">
        <v>299.83251953125</v>
      </c>
      <c r="H54" s="13">
        <v>957.50653076171875</v>
      </c>
      <c r="I54" s="13">
        <v>1270.08837890625</v>
      </c>
      <c r="J54" s="13">
        <v>8.0120668411254883</v>
      </c>
      <c r="K54" s="41">
        <v>80.23248291015625</v>
      </c>
      <c r="L54" s="41"/>
    </row>
    <row r="55" spans="1:12">
      <c r="A55" s="8">
        <v>2046</v>
      </c>
      <c r="B55" s="12">
        <v>17.904550552368164</v>
      </c>
      <c r="C55" s="12">
        <v>23.433267593383789</v>
      </c>
      <c r="D55" s="12">
        <v>439.72982788085938</v>
      </c>
      <c r="E55" s="12">
        <v>464.03543090820312</v>
      </c>
      <c r="F55" s="12">
        <v>1.5444384813308716</v>
      </c>
      <c r="G55" s="12">
        <v>308.74322509765625</v>
      </c>
      <c r="H55" s="13">
        <v>976.0797119140625</v>
      </c>
      <c r="I55" s="13">
        <v>1294.0360107421875</v>
      </c>
      <c r="J55" s="13">
        <v>8.0116291046142578</v>
      </c>
      <c r="K55" s="41">
        <v>75.196067810058594</v>
      </c>
      <c r="L55" s="41"/>
    </row>
    <row r="56" spans="1:12">
      <c r="A56" s="8">
        <v>2047</v>
      </c>
      <c r="B56" s="12">
        <v>17.305942535400391</v>
      </c>
      <c r="C56" s="12">
        <v>22.611072540283203</v>
      </c>
      <c r="D56" s="12">
        <v>440.2218017578125</v>
      </c>
      <c r="E56" s="12">
        <v>465.4345703125</v>
      </c>
      <c r="F56" s="12">
        <v>1.5573266744613647</v>
      </c>
      <c r="G56" s="12">
        <v>317.72857666015625</v>
      </c>
      <c r="H56" s="13">
        <v>994.043701171875</v>
      </c>
      <c r="I56" s="13">
        <v>1317.160888671875</v>
      </c>
      <c r="J56" s="13">
        <v>8.0112237930297852</v>
      </c>
      <c r="K56" s="41">
        <v>70.416725158691406</v>
      </c>
      <c r="L56" s="41"/>
    </row>
    <row r="57" spans="1:12">
      <c r="A57" s="8">
        <v>2048</v>
      </c>
      <c r="B57" s="12">
        <v>16.704790115356445</v>
      </c>
      <c r="C57" s="12">
        <v>21.789648056030273</v>
      </c>
      <c r="D57" s="12">
        <v>440.67568969726562</v>
      </c>
      <c r="E57" s="12">
        <v>466.789794921875</v>
      </c>
      <c r="F57" s="12">
        <v>1.5701080560684204</v>
      </c>
      <c r="G57" s="12">
        <v>326.7906494140625</v>
      </c>
      <c r="H57" s="13">
        <v>1011.3960571289062</v>
      </c>
      <c r="I57" s="13">
        <v>1339.4638671875</v>
      </c>
      <c r="J57" s="13">
        <v>8.0108509063720703</v>
      </c>
      <c r="K57" s="41">
        <v>65.876029968261719</v>
      </c>
      <c r="L57" s="41"/>
    </row>
    <row r="58" spans="1:12">
      <c r="A58" s="8">
        <v>2049</v>
      </c>
      <c r="B58" s="12">
        <v>16.101245880126953</v>
      </c>
      <c r="C58" s="12">
        <v>20.968976974487305</v>
      </c>
      <c r="D58" s="12">
        <v>441.09133911132812</v>
      </c>
      <c r="E58" s="12">
        <v>468.10269165039062</v>
      </c>
      <c r="F58" s="12">
        <v>1.5827505588531494</v>
      </c>
      <c r="G58" s="12">
        <v>335.93051147460938</v>
      </c>
      <c r="H58" s="13">
        <v>1028.134521484375</v>
      </c>
      <c r="I58" s="13">
        <v>1360.9456787109375</v>
      </c>
      <c r="J58" s="13">
        <v>8.0105085372924805</v>
      </c>
      <c r="K58" s="41">
        <v>61.561420440673828</v>
      </c>
      <c r="L58" s="41"/>
    </row>
    <row r="59" spans="1:12">
      <c r="A59" s="8">
        <v>2050</v>
      </c>
      <c r="B59" s="12">
        <v>15.495414733886719</v>
      </c>
      <c r="C59" s="12">
        <v>20.149002075195312</v>
      </c>
      <c r="D59" s="12">
        <v>441.46868896484375</v>
      </c>
      <c r="E59" s="12">
        <v>469.56954956054688</v>
      </c>
      <c r="F59" s="12">
        <v>1.5953133106231689</v>
      </c>
      <c r="G59" s="12">
        <v>345.14651489257812</v>
      </c>
      <c r="H59" s="13">
        <v>1044.2569580078125</v>
      </c>
      <c r="I59" s="13">
        <v>1381.607177734375</v>
      </c>
      <c r="J59" s="13">
        <v>8.0101985931396484</v>
      </c>
      <c r="K59" s="41">
        <v>57.460498809814453</v>
      </c>
      <c r="L59" s="41"/>
    </row>
    <row r="60" spans="1:12">
      <c r="A60" s="8">
        <v>2051</v>
      </c>
      <c r="B60" s="12">
        <v>14.936677932739258</v>
      </c>
      <c r="C60" s="12">
        <v>19.407003402709961</v>
      </c>
      <c r="D60" s="12">
        <v>441.80557250976562</v>
      </c>
      <c r="E60" s="12">
        <v>471.09197998046875</v>
      </c>
      <c r="F60" s="12">
        <v>1.6079260110855103</v>
      </c>
      <c r="G60" s="12">
        <v>354.431396484375</v>
      </c>
      <c r="H60" s="13">
        <v>1059.7421875</v>
      </c>
      <c r="I60" s="13">
        <v>1401.4290771484375</v>
      </c>
      <c r="J60" s="13">
        <v>8.0099220275878906</v>
      </c>
      <c r="K60" s="41">
        <v>53.707260131835938</v>
      </c>
      <c r="L60" s="41"/>
    </row>
    <row r="61" spans="1:12">
      <c r="A61" s="8">
        <v>2052</v>
      </c>
      <c r="B61" s="12">
        <v>14.670453071594238</v>
      </c>
      <c r="C61" s="12">
        <v>19.046169281005859</v>
      </c>
      <c r="D61" s="12">
        <v>442.12783813476562</v>
      </c>
      <c r="E61" s="12">
        <v>472.52658081054688</v>
      </c>
      <c r="F61" s="12">
        <v>1.6205592155456543</v>
      </c>
      <c r="G61" s="12">
        <v>363.784912109375</v>
      </c>
      <c r="H61" s="13">
        <v>1074.79638671875</v>
      </c>
      <c r="I61" s="13">
        <v>1420.6851806640625</v>
      </c>
      <c r="J61" s="13">
        <v>8.0096569061279297</v>
      </c>
      <c r="K61" s="41">
        <v>51.130558013916016</v>
      </c>
      <c r="L61" s="41"/>
    </row>
    <row r="62" spans="1:12">
      <c r="A62" s="8">
        <v>2053</v>
      </c>
      <c r="B62" s="12">
        <v>14.497354507446289</v>
      </c>
      <c r="C62" s="12">
        <v>18.806919097900391</v>
      </c>
      <c r="D62" s="12">
        <v>442.45809936523438</v>
      </c>
      <c r="E62" s="12">
        <v>474.0296630859375</v>
      </c>
      <c r="F62" s="12">
        <v>1.6331754922866821</v>
      </c>
      <c r="G62" s="12">
        <v>373.21038818359375</v>
      </c>
      <c r="H62" s="13">
        <v>1089.623046875</v>
      </c>
      <c r="I62" s="13">
        <v>1439.6365966796875</v>
      </c>
      <c r="J62" s="13">
        <v>8.0093860626220703</v>
      </c>
      <c r="K62" s="41">
        <v>48.993476867675781</v>
      </c>
      <c r="L62" s="41"/>
    </row>
    <row r="63" spans="1:12">
      <c r="A63" s="8">
        <v>2054</v>
      </c>
      <c r="B63" s="12">
        <v>14.353683471679688</v>
      </c>
      <c r="C63" s="12">
        <v>18.606403350830078</v>
      </c>
      <c r="D63" s="12">
        <v>442.80157470703125</v>
      </c>
      <c r="E63" s="12">
        <v>475.61126708984375</v>
      </c>
      <c r="F63" s="12">
        <v>1.6458468437194824</v>
      </c>
      <c r="G63" s="12">
        <v>382.70474243164062</v>
      </c>
      <c r="H63" s="13">
        <v>1104.2867431640625</v>
      </c>
      <c r="I63" s="13">
        <v>1458.3668212890625</v>
      </c>
      <c r="J63" s="13">
        <v>8.0091047286987305</v>
      </c>
      <c r="K63" s="41">
        <v>47.051872253417969</v>
      </c>
      <c r="L63" s="41"/>
    </row>
    <row r="64" spans="1:12">
      <c r="A64" s="8">
        <v>2055</v>
      </c>
      <c r="B64" s="12">
        <v>14.219208717346191</v>
      </c>
      <c r="C64" s="12">
        <v>18.418294906616211</v>
      </c>
      <c r="D64" s="12">
        <v>443.1585693359375</v>
      </c>
      <c r="E64" s="12">
        <v>477.28329467773438</v>
      </c>
      <c r="F64" s="12">
        <v>1.6586390733718872</v>
      </c>
      <c r="G64" s="12">
        <v>392.26516723632812</v>
      </c>
      <c r="H64" s="13">
        <v>1118.80810546875</v>
      </c>
      <c r="I64" s="13">
        <v>1476.902099609375</v>
      </c>
      <c r="J64" s="13">
        <v>8.0088119506835938</v>
      </c>
      <c r="K64" s="41">
        <v>45.227210998535156</v>
      </c>
      <c r="L64" s="41"/>
    </row>
    <row r="65" spans="1:12">
      <c r="A65" s="8">
        <v>2056</v>
      </c>
      <c r="B65" s="12">
        <v>14.087405204772949</v>
      </c>
      <c r="C65" s="12">
        <v>18.234134674072266</v>
      </c>
      <c r="D65" s="12">
        <v>443.52810668945312</v>
      </c>
      <c r="E65" s="12">
        <v>479.09747314453125</v>
      </c>
      <c r="F65" s="12">
        <v>1.671630859375</v>
      </c>
      <c r="G65" s="12">
        <v>401.88894653320312</v>
      </c>
      <c r="H65" s="13">
        <v>1133.1932373046875</v>
      </c>
      <c r="I65" s="13">
        <v>1495.251220703125</v>
      </c>
      <c r="J65" s="13">
        <v>8.008509635925293</v>
      </c>
      <c r="K65" s="41">
        <v>43.492092132568359</v>
      </c>
      <c r="L65" s="41"/>
    </row>
    <row r="66" spans="1:12">
      <c r="A66" s="8">
        <v>2057</v>
      </c>
      <c r="B66" s="12">
        <v>13.956271171569824</v>
      </c>
      <c r="C66" s="12">
        <v>18.051290512084961</v>
      </c>
      <c r="D66" s="12">
        <v>443.90899658203125</v>
      </c>
      <c r="E66" s="12">
        <v>480.989990234375</v>
      </c>
      <c r="F66" s="12">
        <v>1.6848891973495483</v>
      </c>
      <c r="G66" s="12">
        <v>411.57339477539062</v>
      </c>
      <c r="H66" s="13">
        <v>1147.444091796875</v>
      </c>
      <c r="I66" s="13">
        <v>1513.416748046875</v>
      </c>
      <c r="J66" s="13">
        <v>8.0081977844238281</v>
      </c>
      <c r="K66" s="41">
        <v>41.836143493652344</v>
      </c>
      <c r="L66" s="41"/>
    </row>
    <row r="67" spans="1:12">
      <c r="A67" s="8">
        <v>2058</v>
      </c>
      <c r="B67" s="12">
        <v>13.825102806091309</v>
      </c>
      <c r="C67" s="12">
        <v>17.868856430053711</v>
      </c>
      <c r="D67" s="12">
        <v>444.29995727539062</v>
      </c>
      <c r="E67" s="12">
        <v>482.9722900390625</v>
      </c>
      <c r="F67" s="12">
        <v>1.6984302997589111</v>
      </c>
      <c r="G67" s="12">
        <v>421.31903076171875</v>
      </c>
      <c r="H67" s="13">
        <v>1161.56103515625</v>
      </c>
      <c r="I67" s="13">
        <v>1531.3995361328125</v>
      </c>
      <c r="J67" s="13">
        <v>8.007878303527832</v>
      </c>
      <c r="K67" s="41">
        <v>40.252300262451172</v>
      </c>
      <c r="L67" s="41"/>
    </row>
    <row r="68" spans="1:12">
      <c r="A68" s="8">
        <v>2059</v>
      </c>
      <c r="B68" s="12">
        <v>13.693728446960449</v>
      </c>
      <c r="C68" s="12">
        <v>17.686595916748047</v>
      </c>
      <c r="D68" s="12">
        <v>444.69970703125</v>
      </c>
      <c r="E68" s="12">
        <v>485.02816772460938</v>
      </c>
      <c r="F68" s="12">
        <v>1.7122675180435181</v>
      </c>
      <c r="G68" s="12">
        <v>431.126708984375</v>
      </c>
      <c r="H68" s="13">
        <v>1175.5439453125</v>
      </c>
      <c r="I68" s="13">
        <v>1549.2000732421875</v>
      </c>
      <c r="J68" s="13">
        <v>8.0075511932373047</v>
      </c>
      <c r="K68" s="41">
        <v>38.73687744140625</v>
      </c>
      <c r="L68" s="41"/>
    </row>
    <row r="69" spans="1:12">
      <c r="A69" s="8">
        <v>2060</v>
      </c>
      <c r="B69" s="12">
        <v>13.56208324432373</v>
      </c>
      <c r="C69" s="12">
        <v>17.504411697387695</v>
      </c>
      <c r="D69" s="12">
        <v>445.10711669921875</v>
      </c>
      <c r="E69" s="12">
        <v>486.93032836914062</v>
      </c>
      <c r="F69" s="12">
        <v>1.726309061050415</v>
      </c>
      <c r="G69" s="12">
        <v>441.00018310546875</v>
      </c>
      <c r="H69" s="13">
        <v>1189.392578125</v>
      </c>
      <c r="I69" s="13">
        <v>1566.818359375</v>
      </c>
      <c r="J69" s="13">
        <v>8.0072183609008789</v>
      </c>
      <c r="K69" s="41">
        <v>37.286746978759766</v>
      </c>
      <c r="L69" s="41"/>
    </row>
    <row r="70" spans="1:12">
      <c r="A70" s="8">
        <v>2061</v>
      </c>
      <c r="B70" s="12">
        <v>13.429535865783691</v>
      </c>
      <c r="C70" s="12">
        <v>17.314970016479492</v>
      </c>
      <c r="D70" s="12">
        <v>445.5208740234375</v>
      </c>
      <c r="E70" s="12">
        <v>488.51309204101562</v>
      </c>
      <c r="F70" s="12">
        <v>1.7402777671813965</v>
      </c>
      <c r="G70" s="12">
        <v>450.95193481445312</v>
      </c>
      <c r="H70" s="13">
        <v>1203.10595703125</v>
      </c>
      <c r="I70" s="13">
        <v>1584.2510986328125</v>
      </c>
      <c r="J70" s="13">
        <v>8.0068807601928711</v>
      </c>
      <c r="K70" s="41">
        <v>35.896507263183594</v>
      </c>
      <c r="L70" s="41"/>
    </row>
    <row r="71" spans="1:12">
      <c r="A71" s="8">
        <v>2062</v>
      </c>
      <c r="B71" s="12">
        <v>13.300512313842773</v>
      </c>
      <c r="C71" s="12">
        <v>17.130697250366211</v>
      </c>
      <c r="D71" s="12">
        <v>445.93978881835938</v>
      </c>
      <c r="E71" s="12">
        <v>489.90774536132812</v>
      </c>
      <c r="F71" s="12">
        <v>1.7539123296737671</v>
      </c>
      <c r="G71" s="12">
        <v>460.99542236328125</v>
      </c>
      <c r="H71" s="13">
        <v>1216.6856689453125</v>
      </c>
      <c r="I71" s="13">
        <v>1601.4967041015625</v>
      </c>
      <c r="J71" s="13">
        <v>8.0065393447875977</v>
      </c>
      <c r="K71" s="41">
        <v>34.549781799316406</v>
      </c>
      <c r="L71" s="41"/>
    </row>
    <row r="72" spans="1:12">
      <c r="A72" s="8">
        <v>2063</v>
      </c>
      <c r="B72" s="12">
        <v>13.17232608795166</v>
      </c>
      <c r="C72" s="12">
        <v>16.948102951049805</v>
      </c>
      <c r="D72" s="12">
        <v>446.36279296875</v>
      </c>
      <c r="E72" s="12">
        <v>491.33663940429688</v>
      </c>
      <c r="F72" s="12">
        <v>1.767183780670166</v>
      </c>
      <c r="G72" s="12">
        <v>471.13308715820312</v>
      </c>
      <c r="H72" s="13">
        <v>1230.134033203125</v>
      </c>
      <c r="I72" s="13">
        <v>1618.558837890625</v>
      </c>
      <c r="J72" s="13">
        <v>8.006195068359375</v>
      </c>
      <c r="K72" s="41">
        <v>33.263027191162109</v>
      </c>
      <c r="L72" s="41"/>
    </row>
    <row r="73" spans="1:12">
      <c r="A73" s="8">
        <v>2064</v>
      </c>
      <c r="B73" s="12">
        <v>13.044097900390625</v>
      </c>
      <c r="C73" s="12">
        <v>16.766050338745117</v>
      </c>
      <c r="D73" s="12">
        <v>446.78890991210938</v>
      </c>
      <c r="E73" s="12">
        <v>492.80078125</v>
      </c>
      <c r="F73" s="12">
        <v>1.7802058458328247</v>
      </c>
      <c r="G73" s="12">
        <v>481.35800170898438</v>
      </c>
      <c r="H73" s="13">
        <v>1243.45166015625</v>
      </c>
      <c r="I73" s="13">
        <v>1635.438720703125</v>
      </c>
      <c r="J73" s="13">
        <v>8.0058479309082031</v>
      </c>
      <c r="K73" s="41">
        <v>32.032016754150391</v>
      </c>
      <c r="L73" s="41"/>
    </row>
    <row r="74" spans="1:12">
      <c r="A74" s="8">
        <v>2065</v>
      </c>
      <c r="B74" s="12">
        <v>12.915558815002441</v>
      </c>
      <c r="C74" s="12">
        <v>16.584177017211914</v>
      </c>
      <c r="D74" s="12">
        <v>447.21731567382812</v>
      </c>
      <c r="E74" s="12">
        <v>494.31265258789062</v>
      </c>
      <c r="F74" s="12">
        <v>1.7930704355239868</v>
      </c>
      <c r="G74" s="12">
        <v>491.66421508789062</v>
      </c>
      <c r="H74" s="13">
        <v>1256.63818359375</v>
      </c>
      <c r="I74" s="13">
        <v>1652.136474609375</v>
      </c>
      <c r="J74" s="13">
        <v>8.0054988861083984</v>
      </c>
      <c r="K74" s="41">
        <v>30.853763580322266</v>
      </c>
      <c r="L74" s="41"/>
    </row>
    <row r="75" spans="1:12">
      <c r="A75" s="8">
        <v>2066</v>
      </c>
      <c r="B75" s="12">
        <v>12.786648750305176</v>
      </c>
      <c r="C75" s="12">
        <v>16.40239143371582</v>
      </c>
      <c r="D75" s="12">
        <v>447.64724731445312</v>
      </c>
      <c r="E75" s="12">
        <v>495.88824462890625</v>
      </c>
      <c r="F75" s="12">
        <v>1.8058609962463379</v>
      </c>
      <c r="G75" s="12">
        <v>502.04693603515625</v>
      </c>
      <c r="H75" s="13">
        <v>1269.6934814453125</v>
      </c>
      <c r="I75" s="13">
        <v>1668.6524658203125</v>
      </c>
      <c r="J75" s="13">
        <v>8.0051498413085938</v>
      </c>
      <c r="K75" s="41">
        <v>29.725290298461914</v>
      </c>
      <c r="L75" s="41"/>
    </row>
    <row r="76" spans="1:12">
      <c r="A76" s="8">
        <v>2067</v>
      </c>
      <c r="B76" s="12">
        <v>12.657329559326172</v>
      </c>
      <c r="C76" s="12">
        <v>16.220634460449219</v>
      </c>
      <c r="D76" s="12">
        <v>448.07809448242188</v>
      </c>
      <c r="E76" s="12">
        <v>497.50418090820312</v>
      </c>
      <c r="F76" s="12">
        <v>1.8186415433883667</v>
      </c>
      <c r="G76" s="12">
        <v>512.5023193359375</v>
      </c>
      <c r="H76" s="13">
        <v>1282.6170654296875</v>
      </c>
      <c r="I76" s="13">
        <v>1684.9866943359375</v>
      </c>
      <c r="J76" s="13">
        <v>8.0047998428344727</v>
      </c>
      <c r="K76" s="41">
        <v>28.64503288269043</v>
      </c>
      <c r="L76" s="41"/>
    </row>
    <row r="77" spans="1:12">
      <c r="A77" s="8">
        <v>2068</v>
      </c>
      <c r="B77" s="12">
        <v>12.527578353881836</v>
      </c>
      <c r="C77" s="12">
        <v>16.038875579833984</v>
      </c>
      <c r="D77" s="12">
        <v>448.50933837890625</v>
      </c>
      <c r="E77" s="12">
        <v>499.15155029296875</v>
      </c>
      <c r="F77" s="12">
        <v>1.8314430713653564</v>
      </c>
      <c r="G77" s="12">
        <v>523.028564453125</v>
      </c>
      <c r="H77" s="13">
        <v>1295.4085693359375</v>
      </c>
      <c r="I77" s="13">
        <v>1701.1392822265625</v>
      </c>
      <c r="J77" s="13">
        <v>8.0044498443603516</v>
      </c>
      <c r="K77" s="41">
        <v>27.609785079956055</v>
      </c>
      <c r="L77" s="41"/>
    </row>
    <row r="78" spans="1:12">
      <c r="A78" s="8">
        <v>2069</v>
      </c>
      <c r="B78" s="12">
        <v>12.397435188293457</v>
      </c>
      <c r="C78" s="12">
        <v>15.857151985168457</v>
      </c>
      <c r="D78" s="12">
        <v>448.9404296875</v>
      </c>
      <c r="E78" s="12">
        <v>500.83148193359375</v>
      </c>
      <c r="F78" s="12">
        <v>1.8442845344543457</v>
      </c>
      <c r="G78" s="12">
        <v>533.6248779296875</v>
      </c>
      <c r="H78" s="13">
        <v>1308.067626953125</v>
      </c>
      <c r="I78" s="13">
        <v>1717.1099853515625</v>
      </c>
      <c r="J78" s="13">
        <v>8.0040998458862305</v>
      </c>
      <c r="K78" s="41">
        <v>26.617359161376953</v>
      </c>
      <c r="L78" s="41"/>
    </row>
    <row r="79" spans="1:12">
      <c r="A79" s="8">
        <v>2070</v>
      </c>
      <c r="B79" s="12">
        <v>12.266885757446289</v>
      </c>
      <c r="C79" s="12">
        <v>15.67543888092041</v>
      </c>
      <c r="D79" s="12">
        <v>449.370849609375</v>
      </c>
      <c r="E79" s="12">
        <v>502.28353881835938</v>
      </c>
      <c r="F79" s="12">
        <v>1.8570787906646729</v>
      </c>
      <c r="G79" s="12">
        <v>544.2930908203125</v>
      </c>
      <c r="H79" s="13">
        <v>1320.59375</v>
      </c>
      <c r="I79" s="13">
        <v>1732.89892578125</v>
      </c>
      <c r="J79" s="13">
        <v>8.0037508010864258</v>
      </c>
      <c r="K79" s="41">
        <v>25.665422439575195</v>
      </c>
      <c r="L79" s="41"/>
    </row>
    <row r="80" spans="1:12">
      <c r="A80" s="8">
        <v>2071</v>
      </c>
      <c r="B80" s="12">
        <v>12.13461971282959</v>
      </c>
      <c r="C80" s="12">
        <v>15.490106582641602</v>
      </c>
      <c r="D80" s="12">
        <v>449.79974365234375</v>
      </c>
      <c r="E80" s="12">
        <v>503.29486083984375</v>
      </c>
      <c r="F80" s="12">
        <v>1.8695193529129028</v>
      </c>
      <c r="G80" s="12">
        <v>555.0452880859375</v>
      </c>
      <c r="H80" s="13">
        <v>1332.9859619140625</v>
      </c>
      <c r="I80" s="13">
        <v>1748.5045166015625</v>
      </c>
      <c r="J80" s="13">
        <v>8.0034036636352539</v>
      </c>
      <c r="K80" s="41">
        <v>24.74885368347168</v>
      </c>
      <c r="L80" s="41"/>
    </row>
    <row r="81" spans="1:12">
      <c r="A81" s="8">
        <v>2072</v>
      </c>
      <c r="B81" s="12">
        <v>12.003961563110352</v>
      </c>
      <c r="C81" s="12">
        <v>15.307397842407227</v>
      </c>
      <c r="D81" s="12">
        <v>450.22592163085938</v>
      </c>
      <c r="E81" s="12">
        <v>504.0736083984375</v>
      </c>
      <c r="F81" s="12">
        <v>1.8813246488571167</v>
      </c>
      <c r="G81" s="12">
        <v>565.8948974609375</v>
      </c>
      <c r="H81" s="13">
        <v>1345.244140625</v>
      </c>
      <c r="I81" s="13">
        <v>1763.926025390625</v>
      </c>
      <c r="J81" s="13">
        <v>8.0030593872070312</v>
      </c>
      <c r="K81" s="41">
        <v>23.855817794799805</v>
      </c>
      <c r="L81" s="41"/>
    </row>
    <row r="82" spans="1:12">
      <c r="A82" s="8">
        <v>2073</v>
      </c>
      <c r="B82" s="12">
        <v>11.873522758483887</v>
      </c>
      <c r="C82" s="12">
        <v>15.125522613525391</v>
      </c>
      <c r="D82" s="12">
        <v>450.648681640625</v>
      </c>
      <c r="E82" s="12">
        <v>504.8475341796875</v>
      </c>
      <c r="F82" s="12">
        <v>1.8924919366836548</v>
      </c>
      <c r="G82" s="12">
        <v>576.84161376953125</v>
      </c>
      <c r="H82" s="13">
        <v>1357.369140625</v>
      </c>
      <c r="I82" s="13">
        <v>1779.1651611328125</v>
      </c>
      <c r="J82" s="13">
        <v>8.0027170181274414</v>
      </c>
      <c r="K82" s="41">
        <v>22.999988555908203</v>
      </c>
      <c r="L82" s="41"/>
    </row>
    <row r="83" spans="1:12">
      <c r="A83" s="8">
        <v>2074</v>
      </c>
      <c r="B83" s="12">
        <v>11.742895126342773</v>
      </c>
      <c r="C83" s="12">
        <v>14.943948745727539</v>
      </c>
      <c r="D83" s="12">
        <v>451.06747436523438</v>
      </c>
      <c r="E83" s="12">
        <v>505.6265869140625</v>
      </c>
      <c r="F83" s="12">
        <v>1.9031574726104736</v>
      </c>
      <c r="G83" s="12">
        <v>587.8758544921875</v>
      </c>
      <c r="H83" s="13">
        <v>1369.3612060546875</v>
      </c>
      <c r="I83" s="13">
        <v>1794.22265625</v>
      </c>
      <c r="J83" s="13">
        <v>8.0023784637451172</v>
      </c>
      <c r="K83" s="41">
        <v>22.178678512573242</v>
      </c>
      <c r="L83" s="41"/>
    </row>
    <row r="84" spans="1:12">
      <c r="A84" s="8">
        <v>2075</v>
      </c>
      <c r="B84" s="12">
        <v>11.611915588378906</v>
      </c>
      <c r="C84" s="12">
        <v>14.762460708618164</v>
      </c>
      <c r="D84" s="12">
        <v>451.48187255859375</v>
      </c>
      <c r="E84" s="12">
        <v>506.41165161132812</v>
      </c>
      <c r="F84" s="12">
        <v>1.9134302139282227</v>
      </c>
      <c r="G84" s="12">
        <v>598.98944091796875</v>
      </c>
      <c r="H84" s="13">
        <v>1381.219970703125</v>
      </c>
      <c r="I84" s="13">
        <v>1809.0985107421875</v>
      </c>
      <c r="J84" s="13">
        <v>8.0020437240600586</v>
      </c>
      <c r="K84" s="41">
        <v>21.389907836914062</v>
      </c>
      <c r="L84" s="41"/>
    </row>
    <row r="85" spans="1:12">
      <c r="A85" s="8">
        <v>2076</v>
      </c>
      <c r="B85" s="12">
        <v>11.480534553527832</v>
      </c>
      <c r="C85" s="12">
        <v>14.58099365234375</v>
      </c>
      <c r="D85" s="12">
        <v>451.89138793945312</v>
      </c>
      <c r="E85" s="12">
        <v>507.2313232421875</v>
      </c>
      <c r="F85" s="12">
        <v>1.9234044551849365</v>
      </c>
      <c r="G85" s="12">
        <v>610.17572021484375</v>
      </c>
      <c r="H85" s="13">
        <v>1392.9451904296875</v>
      </c>
      <c r="I85" s="13">
        <v>1823.79296875</v>
      </c>
      <c r="J85" s="13">
        <v>8.001713752746582</v>
      </c>
      <c r="K85" s="41">
        <v>20.631980895996094</v>
      </c>
      <c r="L85" s="41"/>
    </row>
    <row r="86" spans="1:12">
      <c r="A86" s="8">
        <v>2077</v>
      </c>
      <c r="B86" s="12">
        <v>11.348774909973145</v>
      </c>
      <c r="C86" s="12">
        <v>14.399550437927246</v>
      </c>
      <c r="D86" s="12">
        <v>452.29547119140625</v>
      </c>
      <c r="E86" s="12">
        <v>508.04727172851562</v>
      </c>
      <c r="F86" s="12">
        <v>1.9331539869308472</v>
      </c>
      <c r="G86" s="12">
        <v>621.428955078125</v>
      </c>
      <c r="H86" s="13">
        <v>1404.536376953125</v>
      </c>
      <c r="I86" s="13">
        <v>1838.305908203125</v>
      </c>
      <c r="J86" s="13">
        <v>8.0013875961303711</v>
      </c>
      <c r="K86" s="41">
        <v>19.90452766418457</v>
      </c>
      <c r="L86" s="41"/>
    </row>
    <row r="87" spans="1:12">
      <c r="A87" s="8">
        <v>2078</v>
      </c>
      <c r="B87" s="12">
        <v>11.216621398925781</v>
      </c>
      <c r="C87" s="12">
        <v>14.218114852905273</v>
      </c>
      <c r="D87" s="12">
        <v>452.69390869140625</v>
      </c>
      <c r="E87" s="12">
        <v>508.85116577148438</v>
      </c>
      <c r="F87" s="12">
        <v>1.94270920753479</v>
      </c>
      <c r="G87" s="12">
        <v>632.74615478515625</v>
      </c>
      <c r="H87" s="13">
        <v>1415.9931640625</v>
      </c>
      <c r="I87" s="13">
        <v>1852.6373291015625</v>
      </c>
      <c r="J87" s="13">
        <v>8.0010671615600586</v>
      </c>
      <c r="K87" s="41">
        <v>19.204885482788086</v>
      </c>
      <c r="L87" s="41"/>
    </row>
    <row r="88" spans="1:12">
      <c r="A88" s="8">
        <v>2079</v>
      </c>
      <c r="B88" s="12">
        <v>11.084081649780273</v>
      </c>
      <c r="C88" s="12">
        <v>14.036685943603516</v>
      </c>
      <c r="D88" s="12">
        <v>453.0865478515625</v>
      </c>
      <c r="E88" s="12">
        <v>509.66421508789062</v>
      </c>
      <c r="F88" s="12">
        <v>1.952096700668335</v>
      </c>
      <c r="G88" s="12">
        <v>644.12518310546875</v>
      </c>
      <c r="H88" s="13">
        <v>1427.3153076171875</v>
      </c>
      <c r="I88" s="13">
        <v>1866.7874755859375</v>
      </c>
      <c r="J88" s="13">
        <v>8.0007505416870117</v>
      </c>
      <c r="K88" s="41">
        <v>18.531686782836914</v>
      </c>
      <c r="L88" s="41"/>
    </row>
    <row r="89" spans="1:12">
      <c r="A89" s="8">
        <v>2080</v>
      </c>
      <c r="B89" s="12">
        <v>10.951154708862305</v>
      </c>
      <c r="C89" s="12">
        <v>13.855263710021973</v>
      </c>
      <c r="D89" s="12">
        <v>453.47323608398438</v>
      </c>
      <c r="E89" s="12">
        <v>510.38470458984375</v>
      </c>
      <c r="F89" s="12">
        <v>1.9613101482391357</v>
      </c>
      <c r="G89" s="12">
        <v>655.5643310546875</v>
      </c>
      <c r="H89" s="13">
        <v>1438.5023193359375</v>
      </c>
      <c r="I89" s="13">
        <v>1880.756103515625</v>
      </c>
      <c r="J89" s="13">
        <v>8.0004396438598633</v>
      </c>
      <c r="K89" s="41">
        <v>17.883907318115234</v>
      </c>
      <c r="L89" s="41"/>
    </row>
    <row r="90" spans="1:12">
      <c r="A90" s="8">
        <v>2081</v>
      </c>
      <c r="B90" s="12">
        <v>10.782425880432129</v>
      </c>
      <c r="C90" s="12">
        <v>13.643154144287109</v>
      </c>
      <c r="D90" s="12">
        <v>453.85147094726562</v>
      </c>
      <c r="E90" s="12">
        <v>510.52145385742188</v>
      </c>
      <c r="F90" s="12">
        <v>1.9700949192047119</v>
      </c>
      <c r="G90" s="12">
        <v>667.0701904296875</v>
      </c>
      <c r="H90" s="13">
        <v>1449.5384521484375</v>
      </c>
      <c r="I90" s="13">
        <v>1894.529052734375</v>
      </c>
      <c r="J90" s="13">
        <v>8.0001354217529297</v>
      </c>
      <c r="K90" s="41">
        <v>17.201387405395508</v>
      </c>
      <c r="L90" s="41"/>
    </row>
    <row r="91" spans="1:12">
      <c r="A91" s="8">
        <v>2082</v>
      </c>
      <c r="B91" s="12">
        <v>10.630841255187988</v>
      </c>
      <c r="C91" s="12">
        <v>13.452691078186035</v>
      </c>
      <c r="D91" s="12">
        <v>454.218994140625</v>
      </c>
      <c r="E91" s="12">
        <v>510.15740966796875</v>
      </c>
      <c r="F91" s="12">
        <v>1.9779947996139526</v>
      </c>
      <c r="G91" s="12">
        <v>678.66229248046875</v>
      </c>
      <c r="H91" s="13">
        <v>1460.41162109375</v>
      </c>
      <c r="I91" s="13">
        <v>1908.099853515625</v>
      </c>
      <c r="J91" s="13">
        <v>7.999840259552002</v>
      </c>
      <c r="K91" s="41">
        <v>16.543371200561523</v>
      </c>
      <c r="L91" s="41"/>
    </row>
    <row r="92" spans="1:12">
      <c r="A92" s="8">
        <v>2083</v>
      </c>
      <c r="B92" s="12">
        <v>10.484716415405273</v>
      </c>
      <c r="C92" s="12">
        <v>13.269095420837402</v>
      </c>
      <c r="D92" s="12">
        <v>454.57656860351562</v>
      </c>
      <c r="E92" s="12">
        <v>509.79061889648438</v>
      </c>
      <c r="F92" s="12">
        <v>1.9848991632461548</v>
      </c>
      <c r="G92" s="12">
        <v>690.34637451171875</v>
      </c>
      <c r="H92" s="13">
        <v>1471.1337890625</v>
      </c>
      <c r="I92" s="13">
        <v>1921.4835205078125</v>
      </c>
      <c r="J92" s="13">
        <v>7.9995532035827637</v>
      </c>
      <c r="K92" s="41">
        <v>15.92106819152832</v>
      </c>
      <c r="L92" s="41"/>
    </row>
    <row r="93" spans="1:12">
      <c r="A93" s="8">
        <v>2084</v>
      </c>
      <c r="B93" s="12">
        <v>10.340350151062012</v>
      </c>
      <c r="C93" s="12">
        <v>13.08768367767334</v>
      </c>
      <c r="D93" s="12">
        <v>454.92422485351562</v>
      </c>
      <c r="E93" s="12">
        <v>509.40463256835938</v>
      </c>
      <c r="F93" s="12">
        <v>1.9910074472427368</v>
      </c>
      <c r="G93" s="12">
        <v>702.10858154296875</v>
      </c>
      <c r="H93" s="13">
        <v>1481.7088623046875</v>
      </c>
      <c r="I93" s="13">
        <v>1934.6844482421875</v>
      </c>
      <c r="J93" s="13">
        <v>7.9992742538452148</v>
      </c>
      <c r="K93" s="41">
        <v>15.327012062072754</v>
      </c>
      <c r="L93" s="41"/>
    </row>
    <row r="94" spans="1:12">
      <c r="A94" s="8">
        <v>2085</v>
      </c>
      <c r="B94" s="12">
        <v>10.196549415588379</v>
      </c>
      <c r="C94" s="12">
        <v>12.906946182250977</v>
      </c>
      <c r="D94" s="12">
        <v>455.26193237304688</v>
      </c>
      <c r="E94" s="12">
        <v>509.01235961914062</v>
      </c>
      <c r="F94" s="12">
        <v>1.9964655637741089</v>
      </c>
      <c r="G94" s="12">
        <v>713.93701171875</v>
      </c>
      <c r="H94" s="13">
        <v>1492.1378173828125</v>
      </c>
      <c r="I94" s="13">
        <v>1947.704345703125</v>
      </c>
      <c r="J94" s="13">
        <v>7.9990034103393555</v>
      </c>
      <c r="K94" s="41">
        <v>14.758134841918945</v>
      </c>
      <c r="L94" s="41"/>
    </row>
    <row r="95" spans="1:12">
      <c r="A95" s="8">
        <v>2086</v>
      </c>
      <c r="B95" s="12">
        <v>10.052953720092773</v>
      </c>
      <c r="C95" s="12">
        <v>12.726428985595703</v>
      </c>
      <c r="D95" s="12">
        <v>455.58953857421875</v>
      </c>
      <c r="E95" s="12">
        <v>508.63284301757812</v>
      </c>
      <c r="F95" s="12">
        <v>2.0013992786407471</v>
      </c>
      <c r="G95" s="12">
        <v>725.82208251953125</v>
      </c>
      <c r="H95" s="13">
        <v>1502.4212646484375</v>
      </c>
      <c r="I95" s="13">
        <v>1960.5435791015625</v>
      </c>
      <c r="J95" s="13">
        <v>7.9987406730651855</v>
      </c>
      <c r="K95" s="41">
        <v>14.213479995727539</v>
      </c>
      <c r="L95" s="41"/>
    </row>
    <row r="96" spans="1:12">
      <c r="A96" s="8">
        <v>2087</v>
      </c>
      <c r="B96" s="12">
        <v>9.9094486236572266</v>
      </c>
      <c r="C96" s="12">
        <v>12.545984268188477</v>
      </c>
      <c r="D96" s="12">
        <v>455.90682983398438</v>
      </c>
      <c r="E96" s="12">
        <v>508.2510986328125</v>
      </c>
      <c r="F96" s="12">
        <v>2.0059092044830322</v>
      </c>
      <c r="G96" s="12">
        <v>737.75567626953125</v>
      </c>
      <c r="H96" s="13">
        <v>1512.559326171875</v>
      </c>
      <c r="I96" s="13">
        <v>1973.2022705078125</v>
      </c>
      <c r="J96" s="13">
        <v>7.9984865188598633</v>
      </c>
      <c r="K96" s="41">
        <v>13.692532539367676</v>
      </c>
      <c r="L96" s="41"/>
    </row>
    <row r="97" spans="1:12">
      <c r="A97" s="8">
        <v>2088</v>
      </c>
      <c r="B97" s="12">
        <v>9.7659797668457031</v>
      </c>
      <c r="C97" s="12">
        <v>12.365548133850098</v>
      </c>
      <c r="D97" s="12">
        <v>456.21380615234375</v>
      </c>
      <c r="E97" s="12">
        <v>507.85247802734375</v>
      </c>
      <c r="F97" s="12">
        <v>2.0100581645965576</v>
      </c>
      <c r="G97" s="12">
        <v>749.73199462890625</v>
      </c>
      <c r="H97" s="13">
        <v>1522.552001953125</v>
      </c>
      <c r="I97" s="13">
        <v>1985.6806640625</v>
      </c>
      <c r="J97" s="13">
        <v>7.9982409477233887</v>
      </c>
      <c r="K97" s="41">
        <v>13.193198204040527</v>
      </c>
      <c r="L97" s="41"/>
    </row>
    <row r="98" spans="1:12">
      <c r="A98" s="8">
        <v>2089</v>
      </c>
      <c r="B98" s="12">
        <v>9.6225605010986328</v>
      </c>
      <c r="C98" s="12">
        <v>12.185132026672363</v>
      </c>
      <c r="D98" s="12">
        <v>456.5106201171875</v>
      </c>
      <c r="E98" s="12">
        <v>507.42803955078125</v>
      </c>
      <c r="F98" s="12">
        <v>2.0138823986053467</v>
      </c>
      <c r="G98" s="12">
        <v>761.7471923828125</v>
      </c>
      <c r="H98" s="13">
        <v>1532.3994140625</v>
      </c>
      <c r="I98" s="13">
        <v>1997.978515625</v>
      </c>
      <c r="J98" s="13">
        <v>7.9980034828186035</v>
      </c>
      <c r="K98" s="41">
        <v>12.714446067810059</v>
      </c>
      <c r="L98" s="41"/>
    </row>
    <row r="99" spans="1:12">
      <c r="A99" s="8">
        <v>2090</v>
      </c>
      <c r="B99" s="12">
        <v>9.4791679382324219</v>
      </c>
      <c r="C99" s="12">
        <v>12.00471305847168</v>
      </c>
      <c r="D99" s="12">
        <v>456.7972412109375</v>
      </c>
      <c r="E99" s="12">
        <v>507.019287109375</v>
      </c>
      <c r="F99" s="12">
        <v>2.0174200534820557</v>
      </c>
      <c r="G99" s="12">
        <v>773.79779052734375</v>
      </c>
      <c r="H99" s="13">
        <v>1542.1014404296875</v>
      </c>
      <c r="I99" s="13">
        <v>2010.0960693359375</v>
      </c>
      <c r="J99" s="13">
        <v>7.9977741241455078</v>
      </c>
      <c r="K99" s="41">
        <v>12.25507926940918</v>
      </c>
      <c r="L99" s="41"/>
    </row>
    <row r="100" spans="1:12">
      <c r="A100" s="8">
        <v>2091</v>
      </c>
      <c r="B100" s="12">
        <v>9.3374338150024414</v>
      </c>
      <c r="C100" s="12">
        <v>11.825625419616699</v>
      </c>
      <c r="D100" s="12">
        <v>457.07379150390625</v>
      </c>
      <c r="E100" s="12">
        <v>506.642333984375</v>
      </c>
      <c r="F100" s="12">
        <v>2.0207321643829346</v>
      </c>
      <c r="G100" s="12">
        <v>785.8795166015625</v>
      </c>
      <c r="H100" s="13">
        <v>1551.658935546875</v>
      </c>
      <c r="I100" s="13">
        <v>2022.03369140625</v>
      </c>
      <c r="J100" s="13">
        <v>7.9975528717041016</v>
      </c>
      <c r="K100" s="41">
        <v>11.816241264343262</v>
      </c>
      <c r="L100" s="41"/>
    </row>
    <row r="101" spans="1:12">
      <c r="A101" s="8">
        <v>2092</v>
      </c>
      <c r="B101" s="12">
        <v>9.1949825286865234</v>
      </c>
      <c r="C101" s="12">
        <v>11.645615577697754</v>
      </c>
      <c r="D101" s="12">
        <v>457.3402099609375</v>
      </c>
      <c r="E101" s="12">
        <v>506.28671264648438</v>
      </c>
      <c r="F101" s="12">
        <v>2.023871898651123</v>
      </c>
      <c r="G101" s="12">
        <v>797.98846435546875</v>
      </c>
      <c r="H101" s="13">
        <v>1561.072509765625</v>
      </c>
      <c r="I101" s="13">
        <v>2033.7918701171875</v>
      </c>
      <c r="J101" s="13">
        <v>7.997340202331543</v>
      </c>
      <c r="K101" s="41">
        <v>11.386123657226562</v>
      </c>
      <c r="L101" s="41"/>
    </row>
    <row r="102" spans="1:12">
      <c r="A102" s="8">
        <v>2093</v>
      </c>
      <c r="B102" s="12">
        <v>9.0523033142089844</v>
      </c>
      <c r="C102" s="12">
        <v>11.465305328369141</v>
      </c>
      <c r="D102" s="12">
        <v>457.59661865234375</v>
      </c>
      <c r="E102" s="12">
        <v>505.95578002929688</v>
      </c>
      <c r="F102" s="12">
        <v>2.0268754959106445</v>
      </c>
      <c r="G102" s="12">
        <v>810.1217041015625</v>
      </c>
      <c r="H102" s="13">
        <v>1570.341552734375</v>
      </c>
      <c r="I102" s="13">
        <v>2045.369873046875</v>
      </c>
      <c r="J102" s="13">
        <v>7.9971351623535156</v>
      </c>
      <c r="K102" s="41">
        <v>10.972970008850098</v>
      </c>
      <c r="L102" s="41"/>
    </row>
    <row r="103" spans="1:12">
      <c r="A103" s="8">
        <v>2094</v>
      </c>
      <c r="B103" s="12">
        <v>8.9095611572265625</v>
      </c>
      <c r="C103" s="12">
        <v>11.284899711608887</v>
      </c>
      <c r="D103" s="12">
        <v>457.84310913085938</v>
      </c>
      <c r="E103" s="12">
        <v>505.649658203125</v>
      </c>
      <c r="F103" s="12">
        <v>2.0297744274139404</v>
      </c>
      <c r="G103" s="12">
        <v>822.27703857421875</v>
      </c>
      <c r="H103" s="13">
        <v>1579.466064453125</v>
      </c>
      <c r="I103" s="13">
        <v>2056.767578125</v>
      </c>
      <c r="J103" s="13">
        <v>7.9969387054443359</v>
      </c>
      <c r="K103" s="41">
        <v>10.576147079467773</v>
      </c>
      <c r="L103" s="41"/>
    </row>
    <row r="104" spans="1:12">
      <c r="A104" s="8">
        <v>2095</v>
      </c>
      <c r="B104" s="12">
        <v>8.766815185546875</v>
      </c>
      <c r="C104" s="12">
        <v>11.104473114013672</v>
      </c>
      <c r="D104" s="12">
        <v>458.079833984375</v>
      </c>
      <c r="E104" s="12">
        <v>505.37362670898438</v>
      </c>
      <c r="F104" s="12">
        <v>2.0325953960418701</v>
      </c>
      <c r="G104" s="12">
        <v>834.45263671875</v>
      </c>
      <c r="H104" s="13">
        <v>1588.44580078125</v>
      </c>
      <c r="I104" s="13">
        <v>2067.98486328125</v>
      </c>
      <c r="J104" s="13">
        <v>7.9967498779296875</v>
      </c>
      <c r="K104" s="41">
        <v>10.19495964050293</v>
      </c>
      <c r="L104" s="41"/>
    </row>
    <row r="105" spans="1:12">
      <c r="A105" s="8">
        <v>2096</v>
      </c>
      <c r="B105" s="12">
        <v>8.6240634918212891</v>
      </c>
      <c r="C105" s="12">
        <v>10.924028396606445</v>
      </c>
      <c r="D105" s="12">
        <v>458.30682373046875</v>
      </c>
      <c r="E105" s="12">
        <v>505.08709716796875</v>
      </c>
      <c r="F105" s="12">
        <v>2.0353479385375977</v>
      </c>
      <c r="G105" s="12">
        <v>846.6470947265625</v>
      </c>
      <c r="H105" s="13">
        <v>1597.281005859375</v>
      </c>
      <c r="I105" s="13">
        <v>2079.021484375</v>
      </c>
      <c r="J105" s="13">
        <v>7.9965686798095703</v>
      </c>
      <c r="K105" s="41">
        <v>9.8286237716674805</v>
      </c>
      <c r="L105" s="41"/>
    </row>
    <row r="106" spans="1:12">
      <c r="A106" s="8">
        <v>2097</v>
      </c>
      <c r="B106" s="12">
        <v>8.4813241958618164</v>
      </c>
      <c r="C106" s="12">
        <v>10.743583679199219</v>
      </c>
      <c r="D106" s="12">
        <v>458.52398681640625</v>
      </c>
      <c r="E106" s="12">
        <v>504.80587768554688</v>
      </c>
      <c r="F106" s="12">
        <v>2.0380218029022217</v>
      </c>
      <c r="G106" s="12">
        <v>858.860595703125</v>
      </c>
      <c r="H106" s="13">
        <v>1605.971435546875</v>
      </c>
      <c r="I106" s="13">
        <v>2089.8779296875</v>
      </c>
      <c r="J106" s="13">
        <v>7.9963955879211426</v>
      </c>
      <c r="K106" s="41">
        <v>9.4770259857177734</v>
      </c>
      <c r="L106" s="41"/>
    </row>
    <row r="107" spans="1:12">
      <c r="A107" s="8">
        <v>2098</v>
      </c>
      <c r="B107" s="12">
        <v>8.3385829925537109</v>
      </c>
      <c r="C107" s="12">
        <v>10.563122749328613</v>
      </c>
      <c r="D107" s="12">
        <v>458.73141479492188</v>
      </c>
      <c r="E107" s="12">
        <v>504.49191284179688</v>
      </c>
      <c r="F107" s="12">
        <v>2.0406045913696289</v>
      </c>
      <c r="G107" s="12">
        <v>871.09307861328125</v>
      </c>
      <c r="H107" s="13">
        <v>1614.5172119140625</v>
      </c>
      <c r="I107" s="13">
        <v>2100.553955078125</v>
      </c>
      <c r="J107" s="13">
        <v>7.9962301254272461</v>
      </c>
      <c r="K107" s="41">
        <v>9.1389608383178711</v>
      </c>
      <c r="L107" s="41"/>
    </row>
    <row r="108" spans="1:12">
      <c r="A108" s="8">
        <v>2099</v>
      </c>
      <c r="B108" s="12">
        <v>8.1958608627319336</v>
      </c>
      <c r="C108" s="12">
        <v>10.382674217224121</v>
      </c>
      <c r="D108" s="12">
        <v>458.92916870117188</v>
      </c>
      <c r="E108" s="12">
        <v>504.18124389648438</v>
      </c>
      <c r="F108" s="12">
        <v>2.043079137802124</v>
      </c>
      <c r="G108" s="12">
        <v>883.3450927734375</v>
      </c>
      <c r="H108" s="13">
        <v>1622.9183349609375</v>
      </c>
      <c r="I108" s="13">
        <v>2111.04931640625</v>
      </c>
      <c r="J108" s="13">
        <v>7.9960727691650391</v>
      </c>
      <c r="K108" s="41">
        <v>8.8137826919555664</v>
      </c>
      <c r="L108" s="41"/>
    </row>
    <row r="109" spans="1:12">
      <c r="A109" s="8">
        <v>2100</v>
      </c>
      <c r="B109" s="12">
        <v>8.0531435012817383</v>
      </c>
      <c r="C109" s="12">
        <v>10.202218055725098</v>
      </c>
      <c r="D109" s="12">
        <v>459.1173095703125</v>
      </c>
      <c r="E109" s="12">
        <v>503.85671997070312</v>
      </c>
      <c r="F109" s="12">
        <v>2.0454473495483398</v>
      </c>
      <c r="G109" s="12">
        <v>895.61590576171875</v>
      </c>
      <c r="H109" s="13">
        <v>1631.1749267578125</v>
      </c>
      <c r="I109" s="13">
        <v>2121.3642578125</v>
      </c>
      <c r="J109" s="13">
        <v>7.9959230422973633</v>
      </c>
      <c r="K109" s="41">
        <v>8.5008468627929688</v>
      </c>
      <c r="L109" s="41"/>
    </row>
    <row r="110" spans="1:12">
      <c r="K110" s="7"/>
      <c r="L110" s="7"/>
    </row>
    <row r="111" spans="1:12">
      <c r="K111" s="7"/>
      <c r="L111" s="7"/>
    </row>
    <row r="112" spans="1:12">
      <c r="E112" s="3" t="s">
        <v>4</v>
      </c>
      <c r="F112" s="13">
        <f>F109*9/5</f>
        <v>3.6818052291870118</v>
      </c>
      <c r="K112" s="7"/>
      <c r="L112" s="7"/>
    </row>
  </sheetData>
  <sheetCalcPr fullCalcOnLoad="1"/>
  <phoneticPr fontId="1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12"/>
  <sheetViews>
    <sheetView tabSelected="1" workbookViewId="0">
      <selection activeCell="C8" sqref="C8:C109"/>
    </sheetView>
  </sheetViews>
  <sheetFormatPr baseColWidth="10" defaultColWidth="8.83203125" defaultRowHeight="12"/>
  <cols>
    <col min="1" max="1" width="18.6640625" style="3" customWidth="1"/>
    <col min="2" max="12" width="20.6640625" style="3" customWidth="1"/>
    <col min="13" max="16384" width="8.83203125" style="3"/>
  </cols>
  <sheetData>
    <row r="1" spans="1:12">
      <c r="A1" s="1" t="s">
        <v>44</v>
      </c>
      <c r="B1" s="2"/>
    </row>
    <row r="2" spans="1:12" ht="48">
      <c r="A2" s="4" t="s">
        <v>41</v>
      </c>
      <c r="B2" s="5" t="s">
        <v>42</v>
      </c>
    </row>
    <row r="3" spans="1:12">
      <c r="A3" s="6" t="s">
        <v>28</v>
      </c>
      <c r="B3" s="5" t="s">
        <v>29</v>
      </c>
    </row>
    <row r="4" spans="1:12">
      <c r="A4" s="4" t="s">
        <v>30</v>
      </c>
      <c r="B4" s="5" t="s">
        <v>31</v>
      </c>
    </row>
    <row r="5" spans="1:12">
      <c r="A5" s="6" t="s">
        <v>32</v>
      </c>
      <c r="B5" s="7" t="s">
        <v>33</v>
      </c>
    </row>
    <row r="8" spans="1:12" ht="36">
      <c r="A8" s="8" t="s">
        <v>22</v>
      </c>
      <c r="B8" s="9" t="s">
        <v>34</v>
      </c>
      <c r="C8" s="10" t="s">
        <v>35</v>
      </c>
      <c r="D8" s="11" t="s">
        <v>36</v>
      </c>
      <c r="E8" s="10" t="s">
        <v>37</v>
      </c>
      <c r="F8" s="10" t="s">
        <v>0</v>
      </c>
      <c r="G8" s="11" t="s">
        <v>1</v>
      </c>
      <c r="H8" s="42" t="s">
        <v>2</v>
      </c>
      <c r="I8" s="42" t="s">
        <v>3</v>
      </c>
      <c r="J8" s="43" t="s">
        <v>5</v>
      </c>
      <c r="K8" s="44" t="s">
        <v>38</v>
      </c>
      <c r="L8" s="44"/>
    </row>
    <row r="9" spans="1:12">
      <c r="A9" s="8">
        <v>2000</v>
      </c>
      <c r="B9" s="12">
        <v>28.445110321044922</v>
      </c>
      <c r="C9" s="12">
        <v>41.047031402587891</v>
      </c>
      <c r="D9" s="12">
        <v>371.14657592773438</v>
      </c>
      <c r="E9" s="12">
        <v>393.16928100585938</v>
      </c>
      <c r="F9" s="12">
        <v>0.71029025316238403</v>
      </c>
      <c r="G9" s="12">
        <v>0</v>
      </c>
      <c r="H9" s="13">
        <v>0</v>
      </c>
      <c r="I9" s="13">
        <v>0</v>
      </c>
      <c r="J9" s="13">
        <v>8.0717506408691406</v>
      </c>
      <c r="K9" s="41">
        <v>535.2564697265625</v>
      </c>
      <c r="L9" s="41"/>
    </row>
    <row r="10" spans="1:12">
      <c r="A10" s="8">
        <v>2001</v>
      </c>
      <c r="B10" s="12">
        <v>28.517175674438477</v>
      </c>
      <c r="C10" s="12">
        <v>41.295803070068359</v>
      </c>
      <c r="D10" s="12">
        <v>372.84417724609375</v>
      </c>
      <c r="E10" s="12">
        <v>394.23825073242188</v>
      </c>
      <c r="F10" s="12">
        <v>0.75867944955825806</v>
      </c>
      <c r="G10" s="12">
        <v>2.5531589984893799</v>
      </c>
      <c r="H10" s="13">
        <v>0</v>
      </c>
      <c r="I10" s="13">
        <v>0</v>
      </c>
      <c r="J10" s="13">
        <v>8.0701723098754883</v>
      </c>
      <c r="K10" s="41">
        <v>528.222900390625</v>
      </c>
      <c r="L10" s="41"/>
    </row>
    <row r="11" spans="1:12">
      <c r="A11" s="8">
        <v>2002</v>
      </c>
      <c r="B11" s="12">
        <v>29.418838500976562</v>
      </c>
      <c r="C11" s="12">
        <v>42.374164581298828</v>
      </c>
      <c r="D11" s="12">
        <v>374.57803344726562</v>
      </c>
      <c r="E11" s="12">
        <v>395.36251831054688</v>
      </c>
      <c r="F11" s="12">
        <v>0.79888761043548584</v>
      </c>
      <c r="G11" s="12">
        <v>5.7713446617126465</v>
      </c>
      <c r="H11" s="13">
        <v>0</v>
      </c>
      <c r="I11" s="13">
        <v>0</v>
      </c>
      <c r="J11" s="13">
        <v>8.0685653686523438</v>
      </c>
      <c r="K11" s="41">
        <v>524.7158203125</v>
      </c>
      <c r="L11" s="41"/>
    </row>
    <row r="12" spans="1:12">
      <c r="A12" s="8">
        <v>2003</v>
      </c>
      <c r="B12" s="12">
        <v>30.55616569519043</v>
      </c>
      <c r="C12" s="12">
        <v>43.688209533691406</v>
      </c>
      <c r="D12" s="12">
        <v>376.41452026367188</v>
      </c>
      <c r="E12" s="12">
        <v>396.56204223632812</v>
      </c>
      <c r="F12" s="12">
        <v>0.83298754692077637</v>
      </c>
      <c r="G12" s="12">
        <v>9.5232629776000977</v>
      </c>
      <c r="H12" s="13">
        <v>0</v>
      </c>
      <c r="I12" s="13">
        <v>0</v>
      </c>
      <c r="J12" s="13">
        <v>8.0668678283691406</v>
      </c>
      <c r="K12" s="41">
        <v>530.1798095703125</v>
      </c>
      <c r="L12" s="41"/>
    </row>
    <row r="13" spans="1:12">
      <c r="A13" s="8">
        <v>2004</v>
      </c>
      <c r="B13" s="12">
        <v>31.911882400512695</v>
      </c>
      <c r="C13" s="12">
        <v>45.220626831054688</v>
      </c>
      <c r="D13" s="12">
        <v>378.3701171875</v>
      </c>
      <c r="E13" s="12">
        <v>385.74508666992188</v>
      </c>
      <c r="F13" s="12">
        <v>0.85643845796585083</v>
      </c>
      <c r="G13" s="12">
        <v>13.842748641967773</v>
      </c>
      <c r="H13" s="13">
        <v>0</v>
      </c>
      <c r="I13" s="13">
        <v>0</v>
      </c>
      <c r="J13" s="13">
        <v>8.0650672912597656</v>
      </c>
      <c r="K13" s="41">
        <v>535.69842529296875</v>
      </c>
      <c r="L13" s="41"/>
    </row>
    <row r="14" spans="1:12">
      <c r="A14" s="8">
        <v>2005</v>
      </c>
      <c r="B14" s="12">
        <v>32.486396789550781</v>
      </c>
      <c r="C14" s="12">
        <v>45.971851348876953</v>
      </c>
      <c r="D14" s="12">
        <v>380.40426635742188</v>
      </c>
      <c r="E14" s="12">
        <v>388.10333251953125</v>
      </c>
      <c r="F14" s="12">
        <v>0.86912047863006592</v>
      </c>
      <c r="G14" s="12">
        <v>18.951744079589844</v>
      </c>
      <c r="H14" s="13">
        <v>0</v>
      </c>
      <c r="I14" s="13">
        <v>0</v>
      </c>
      <c r="J14" s="13">
        <v>8.0632009506225586</v>
      </c>
      <c r="K14" s="41">
        <v>532.49273681640625</v>
      </c>
      <c r="L14" s="41"/>
    </row>
    <row r="15" spans="1:12">
      <c r="A15" s="8">
        <v>2006</v>
      </c>
      <c r="B15" s="12">
        <v>33.646675109863281</v>
      </c>
      <c r="C15" s="12">
        <v>47.308834075927734</v>
      </c>
      <c r="D15" s="12">
        <v>382.37200927734375</v>
      </c>
      <c r="E15" s="12">
        <v>390.38394165039062</v>
      </c>
      <c r="F15" s="12">
        <v>0.88360762596130371</v>
      </c>
      <c r="G15" s="12">
        <v>24.099832534790039</v>
      </c>
      <c r="H15" s="13">
        <v>0</v>
      </c>
      <c r="I15" s="13">
        <v>0</v>
      </c>
      <c r="J15" s="13">
        <v>8.0614013671875</v>
      </c>
      <c r="K15" s="41">
        <v>524.58154296875</v>
      </c>
      <c r="L15" s="41"/>
    </row>
    <row r="16" spans="1:12">
      <c r="A16" s="8">
        <v>2007</v>
      </c>
      <c r="B16" s="12">
        <v>34.566947937011719</v>
      </c>
      <c r="C16" s="12">
        <v>48.405815124511719</v>
      </c>
      <c r="D16" s="12">
        <v>384.42343139648438</v>
      </c>
      <c r="E16" s="12">
        <v>392.77642822265625</v>
      </c>
      <c r="F16" s="12">
        <v>0.89943945407867432</v>
      </c>
      <c r="G16" s="12">
        <v>29.262228012084961</v>
      </c>
      <c r="H16" s="13">
        <v>0</v>
      </c>
      <c r="I16" s="13">
        <v>0</v>
      </c>
      <c r="J16" s="13">
        <v>8.0595321655273438</v>
      </c>
      <c r="K16" s="41">
        <v>522.86712646484375</v>
      </c>
      <c r="L16" s="41"/>
    </row>
    <row r="17" spans="1:12">
      <c r="A17" s="8">
        <v>2008</v>
      </c>
      <c r="B17" s="12">
        <v>35.29119873046875</v>
      </c>
      <c r="C17" s="12">
        <v>49.306777954101562</v>
      </c>
      <c r="D17" s="12">
        <v>386.54611206054688</v>
      </c>
      <c r="E17" s="12">
        <v>395.27548217773438</v>
      </c>
      <c r="F17" s="12">
        <v>0.91639602184295654</v>
      </c>
      <c r="G17" s="12">
        <v>34.458221435546875</v>
      </c>
      <c r="H17" s="13">
        <v>0</v>
      </c>
      <c r="I17" s="13">
        <v>0</v>
      </c>
      <c r="J17" s="13">
        <v>8.0576057434082031</v>
      </c>
      <c r="K17" s="41">
        <v>517.18939208984375</v>
      </c>
      <c r="L17" s="41"/>
    </row>
    <row r="18" spans="1:12">
      <c r="A18" s="8">
        <v>2009</v>
      </c>
      <c r="B18" s="12">
        <v>36.015453338623047</v>
      </c>
      <c r="C18" s="12">
        <v>50.207740783691406</v>
      </c>
      <c r="D18" s="12">
        <v>388.7239990234375</v>
      </c>
      <c r="E18" s="12">
        <v>397.8414306640625</v>
      </c>
      <c r="F18" s="12">
        <v>0.93428999185562134</v>
      </c>
      <c r="G18" s="12">
        <v>39.702987670898438</v>
      </c>
      <c r="H18" s="13">
        <v>0</v>
      </c>
      <c r="I18" s="13">
        <v>0</v>
      </c>
      <c r="J18" s="13">
        <v>8.0556364059448242</v>
      </c>
      <c r="K18" s="41">
        <v>511.182373046875</v>
      </c>
      <c r="L18" s="41"/>
    </row>
    <row r="19" spans="1:12">
      <c r="A19" s="8">
        <v>2010</v>
      </c>
      <c r="B19" s="12">
        <v>36.739707946777344</v>
      </c>
      <c r="C19" s="12">
        <v>51.108695983886719</v>
      </c>
      <c r="D19" s="12">
        <v>390.95718383789062</v>
      </c>
      <c r="E19" s="12">
        <v>400.59478759765625</v>
      </c>
      <c r="F19" s="12">
        <v>0.95301449298858643</v>
      </c>
      <c r="G19" s="12">
        <v>45.008609771728516</v>
      </c>
      <c r="H19" s="13">
        <v>0</v>
      </c>
      <c r="I19" s="13">
        <v>0</v>
      </c>
      <c r="J19" s="13">
        <v>8.053624153137207</v>
      </c>
      <c r="K19" s="41">
        <v>504.89291381835938</v>
      </c>
      <c r="L19" s="41"/>
    </row>
    <row r="20" spans="1:12">
      <c r="A20" s="8">
        <v>2011</v>
      </c>
      <c r="B20" s="12">
        <v>37.656909942626953</v>
      </c>
      <c r="C20" s="12">
        <v>52.268257141113281</v>
      </c>
      <c r="D20" s="12">
        <v>393.25454711914062</v>
      </c>
      <c r="E20" s="12">
        <v>403.69180297851562</v>
      </c>
      <c r="F20" s="12">
        <v>0.97265332937240601</v>
      </c>
      <c r="G20" s="12">
        <v>50.378028869628906</v>
      </c>
      <c r="H20" s="13">
        <v>0</v>
      </c>
      <c r="I20" s="13">
        <v>0</v>
      </c>
      <c r="J20" s="13">
        <v>8.0515632629394531</v>
      </c>
      <c r="K20" s="41">
        <v>501.40689086914062</v>
      </c>
      <c r="L20" s="41"/>
    </row>
    <row r="21" spans="1:12">
      <c r="A21" s="8">
        <v>2012</v>
      </c>
      <c r="B21" s="12">
        <v>38.574668884277344</v>
      </c>
      <c r="C21" s="12">
        <v>53.428565979003906</v>
      </c>
      <c r="D21" s="12">
        <v>395.62979125976562</v>
      </c>
      <c r="E21" s="12">
        <v>407.09335327148438</v>
      </c>
      <c r="F21" s="12">
        <v>0.99337786436080933</v>
      </c>
      <c r="G21" s="12">
        <v>55.808101654052734</v>
      </c>
      <c r="H21" s="13">
        <v>0</v>
      </c>
      <c r="I21" s="13">
        <v>0</v>
      </c>
      <c r="J21" s="13">
        <v>8.0494413375854492</v>
      </c>
      <c r="K21" s="41">
        <v>497.32192993164062</v>
      </c>
      <c r="L21" s="41"/>
    </row>
    <row r="22" spans="1:12">
      <c r="A22" s="8">
        <v>2013</v>
      </c>
      <c r="B22" s="12">
        <v>39.383136749267578</v>
      </c>
      <c r="C22" s="12">
        <v>54.43780517578125</v>
      </c>
      <c r="D22" s="12">
        <v>398.07904052734375</v>
      </c>
      <c r="E22" s="12">
        <v>410.62008666992188</v>
      </c>
      <c r="F22" s="12">
        <v>1.0151981115341187</v>
      </c>
      <c r="G22" s="12">
        <v>61.301902770996094</v>
      </c>
      <c r="H22" s="13">
        <v>39.718952178955078</v>
      </c>
      <c r="I22" s="13">
        <v>53.835792541503906</v>
      </c>
      <c r="J22" s="13">
        <v>8.0472631454467773</v>
      </c>
      <c r="K22" s="41">
        <v>491.4552001953125</v>
      </c>
      <c r="L22" s="41"/>
    </row>
    <row r="23" spans="1:12">
      <c r="A23" s="8">
        <v>2014</v>
      </c>
      <c r="B23" s="12">
        <v>40.027786254882812</v>
      </c>
      <c r="C23" s="12">
        <v>55.221622467041016</v>
      </c>
      <c r="D23" s="12">
        <v>400.5814208984375</v>
      </c>
      <c r="E23" s="12">
        <v>414.23907470703125</v>
      </c>
      <c r="F23" s="12">
        <v>1.0379730463027954</v>
      </c>
      <c r="G23" s="12">
        <v>66.871414184570312</v>
      </c>
      <c r="H23" s="13">
        <v>80.179611206054688</v>
      </c>
      <c r="I23" s="13">
        <v>108.57681274414062</v>
      </c>
      <c r="J23" s="13">
        <v>8.0450468063354492</v>
      </c>
      <c r="K23" s="41">
        <v>483.3201904296875</v>
      </c>
      <c r="L23" s="41"/>
    </row>
    <row r="24" spans="1:12">
      <c r="A24" s="8">
        <v>2015</v>
      </c>
      <c r="B24" s="12">
        <v>40.618671417236328</v>
      </c>
      <c r="C24" s="12">
        <v>55.93280029296875</v>
      </c>
      <c r="D24" s="12">
        <v>403.12420654296875</v>
      </c>
      <c r="E24" s="12">
        <v>417.91354370117188</v>
      </c>
      <c r="F24" s="12">
        <v>1.0615497827529907</v>
      </c>
      <c r="G24" s="12">
        <v>72.529022216796875</v>
      </c>
      <c r="H24" s="13">
        <v>121.26660919189453</v>
      </c>
      <c r="I24" s="13">
        <v>164.06809997558594</v>
      </c>
      <c r="J24" s="13">
        <v>8.0428047180175781</v>
      </c>
      <c r="K24" s="41">
        <v>474.4293212890625</v>
      </c>
      <c r="L24" s="41"/>
    </row>
    <row r="25" spans="1:12">
      <c r="A25" s="8">
        <v>2016</v>
      </c>
      <c r="B25" s="12">
        <v>41.191551208496094</v>
      </c>
      <c r="C25" s="12">
        <v>56.620769500732422</v>
      </c>
      <c r="D25" s="12">
        <v>405.70407104492188</v>
      </c>
      <c r="E25" s="12">
        <v>421.634521484375</v>
      </c>
      <c r="F25" s="12">
        <v>1.0857837200164795</v>
      </c>
      <c r="G25" s="12">
        <v>78.2862548828125</v>
      </c>
      <c r="H25" s="13">
        <v>162.94198608398438</v>
      </c>
      <c r="I25" s="13">
        <v>220.25982666015625</v>
      </c>
      <c r="J25" s="13">
        <v>8.0405397415161133</v>
      </c>
      <c r="K25" s="41">
        <v>465.27752685546875</v>
      </c>
      <c r="L25" s="41"/>
    </row>
    <row r="26" spans="1:12">
      <c r="A26" s="8">
        <v>2017</v>
      </c>
      <c r="B26" s="12">
        <v>41.758033752441406</v>
      </c>
      <c r="C26" s="12">
        <v>57.301502227783203</v>
      </c>
      <c r="D26" s="12">
        <v>408.32040405273438</v>
      </c>
      <c r="E26" s="12">
        <v>425.41238403320312</v>
      </c>
      <c r="F26" s="12">
        <v>1.1105643510818481</v>
      </c>
      <c r="G26" s="12">
        <v>84.152435302734375</v>
      </c>
      <c r="H26" s="13">
        <v>205.19291687011719</v>
      </c>
      <c r="I26" s="13">
        <v>277.13616943359375</v>
      </c>
      <c r="J26" s="13">
        <v>8.0382547378540039</v>
      </c>
      <c r="K26" s="41">
        <v>456.1092529296875</v>
      </c>
      <c r="L26" s="41"/>
    </row>
    <row r="27" spans="1:12">
      <c r="A27" s="8">
        <v>2018</v>
      </c>
      <c r="B27" s="12">
        <v>42.321968078613281</v>
      </c>
      <c r="C27" s="12">
        <v>57.980201721191406</v>
      </c>
      <c r="D27" s="12">
        <v>410.97344970703125</v>
      </c>
      <c r="E27" s="12">
        <v>429.2423095703125</v>
      </c>
      <c r="F27" s="12">
        <v>1.1358132362365723</v>
      </c>
      <c r="G27" s="12">
        <v>90.134567260742188</v>
      </c>
      <c r="H27" s="13">
        <v>248.01478576660156</v>
      </c>
      <c r="I27" s="13">
        <v>334.6922607421875</v>
      </c>
      <c r="J27" s="13">
        <v>8.0359477996826172</v>
      </c>
      <c r="K27" s="41">
        <v>446.9503173828125</v>
      </c>
      <c r="L27" s="41"/>
    </row>
    <row r="28" spans="1:12">
      <c r="A28" s="8">
        <v>2019</v>
      </c>
      <c r="B28" s="12">
        <v>42.884494781494141</v>
      </c>
      <c r="C28" s="12">
        <v>58.658393859863281</v>
      </c>
      <c r="D28" s="12">
        <v>413.66378784179688</v>
      </c>
      <c r="E28" s="12">
        <v>433.12362670898438</v>
      </c>
      <c r="F28" s="12">
        <v>1.1614663600921631</v>
      </c>
      <c r="G28" s="12">
        <v>96.238441467285156</v>
      </c>
      <c r="H28" s="13">
        <v>291.40560913085938</v>
      </c>
      <c r="I28" s="13">
        <v>392.92678833007812</v>
      </c>
      <c r="J28" s="13">
        <v>8.0336189270019531</v>
      </c>
      <c r="K28" s="41">
        <v>437.8287353515625</v>
      </c>
      <c r="L28" s="41"/>
    </row>
    <row r="29" spans="1:12">
      <c r="A29" s="8">
        <v>2020</v>
      </c>
      <c r="B29" s="12">
        <v>43.446071624755859</v>
      </c>
      <c r="C29" s="12">
        <v>59.336605072021484</v>
      </c>
      <c r="D29" s="12">
        <v>416.391845703125</v>
      </c>
      <c r="E29" s="12">
        <v>437.0189208984375</v>
      </c>
      <c r="F29" s="12">
        <v>1.1874573230743408</v>
      </c>
      <c r="G29" s="12">
        <v>102.46921539306641</v>
      </c>
      <c r="H29" s="13">
        <v>335.3642578125</v>
      </c>
      <c r="I29" s="13">
        <v>451.8394775390625</v>
      </c>
      <c r="J29" s="13">
        <v>8.0312700271606445</v>
      </c>
      <c r="K29" s="41">
        <v>428.76126098632812</v>
      </c>
      <c r="L29" s="41"/>
    </row>
    <row r="30" spans="1:12">
      <c r="A30" s="8">
        <v>2021</v>
      </c>
      <c r="B30" s="12">
        <v>43.695247650146484</v>
      </c>
      <c r="C30" s="12">
        <v>59.555126190185547</v>
      </c>
      <c r="D30" s="12">
        <v>419.15792846679688</v>
      </c>
      <c r="E30" s="12">
        <v>440.87994384765625</v>
      </c>
      <c r="F30" s="12">
        <v>1.2136925458908081</v>
      </c>
      <c r="G30" s="12">
        <v>108.83287811279297</v>
      </c>
      <c r="H30" s="13">
        <v>379.88946533203125</v>
      </c>
      <c r="I30" s="13">
        <v>511.41799926757812</v>
      </c>
      <c r="J30" s="13">
        <v>8.0288991928100586</v>
      </c>
      <c r="K30" s="41">
        <v>417.15444946289062</v>
      </c>
      <c r="L30" s="41"/>
    </row>
    <row r="31" spans="1:12">
      <c r="A31" s="8">
        <v>2022</v>
      </c>
      <c r="B31" s="12">
        <v>43.018360137939453</v>
      </c>
      <c r="C31" s="12">
        <v>58.518764495849609</v>
      </c>
      <c r="D31" s="12">
        <v>421.87100219726562</v>
      </c>
      <c r="E31" s="12">
        <v>444.587158203125</v>
      </c>
      <c r="F31" s="12">
        <v>1.2400262355804443</v>
      </c>
      <c r="G31" s="12">
        <v>115.33659362792969</v>
      </c>
      <c r="H31" s="13">
        <v>424.22610473632812</v>
      </c>
      <c r="I31" s="13">
        <v>570.63623046875</v>
      </c>
      <c r="J31" s="13">
        <v>8.0265846252441406</v>
      </c>
      <c r="K31" s="41">
        <v>398.1658935546875</v>
      </c>
      <c r="L31" s="41"/>
    </row>
    <row r="32" spans="1:12">
      <c r="A32" s="8">
        <v>2023</v>
      </c>
      <c r="B32" s="12">
        <v>42.036594390869141</v>
      </c>
      <c r="C32" s="12">
        <v>57.077640533447266</v>
      </c>
      <c r="D32" s="12">
        <v>424.4613037109375</v>
      </c>
      <c r="E32" s="12">
        <v>448.03564453125</v>
      </c>
      <c r="F32" s="12">
        <v>1.2661880254745483</v>
      </c>
      <c r="G32" s="12">
        <v>121.99237060546875</v>
      </c>
      <c r="H32" s="13">
        <v>467.7222900390625</v>
      </c>
      <c r="I32" s="13">
        <v>628.63116455078125</v>
      </c>
      <c r="J32" s="13">
        <v>8.0243864059448242</v>
      </c>
      <c r="K32" s="41">
        <v>377.12969970703125</v>
      </c>
      <c r="L32" s="41"/>
    </row>
    <row r="33" spans="1:12">
      <c r="A33" s="8">
        <v>2024</v>
      </c>
      <c r="B33" s="12">
        <v>40.952392578125</v>
      </c>
      <c r="C33" s="12">
        <v>55.507595062255859</v>
      </c>
      <c r="D33" s="12">
        <v>426.9129638671875</v>
      </c>
      <c r="E33" s="12">
        <v>451.19076538085938</v>
      </c>
      <c r="F33" s="12">
        <v>1.2918996810913086</v>
      </c>
      <c r="G33" s="12">
        <v>128.81263732910156</v>
      </c>
      <c r="H33" s="13">
        <v>510.16290283203125</v>
      </c>
      <c r="I33" s="13">
        <v>685.125244140625</v>
      </c>
      <c r="J33" s="13">
        <v>8.0223140716552734</v>
      </c>
      <c r="K33" s="41">
        <v>356.04818725585938</v>
      </c>
      <c r="L33" s="41"/>
    </row>
    <row r="34" spans="1:12">
      <c r="A34" s="8">
        <v>2025</v>
      </c>
      <c r="B34" s="12">
        <v>39.831558227539062</v>
      </c>
      <c r="C34" s="12">
        <v>53.897735595703125</v>
      </c>
      <c r="D34" s="12">
        <v>429.22549438476562</v>
      </c>
      <c r="E34" s="12">
        <v>454.05783081054688</v>
      </c>
      <c r="F34" s="12">
        <v>1.3169341087341309</v>
      </c>
      <c r="G34" s="12">
        <v>135.80625915527344</v>
      </c>
      <c r="H34" s="13">
        <v>551.47515869140625</v>
      </c>
      <c r="I34" s="13">
        <v>740.0306396484375</v>
      </c>
      <c r="J34" s="13">
        <v>8.0203685760498047</v>
      </c>
      <c r="K34" s="41">
        <v>335.537841796875</v>
      </c>
      <c r="L34" s="41"/>
    </row>
    <row r="35" spans="1:12">
      <c r="A35" s="8">
        <v>2026</v>
      </c>
      <c r="B35" s="12">
        <v>38.695892333984375</v>
      </c>
      <c r="C35" s="12">
        <v>52.277030944824219</v>
      </c>
      <c r="D35" s="12">
        <v>431.40264892578125</v>
      </c>
      <c r="E35" s="12">
        <v>456.635986328125</v>
      </c>
      <c r="F35" s="12">
        <v>1.3411234617233276</v>
      </c>
      <c r="G35" s="12">
        <v>142.97792053222656</v>
      </c>
      <c r="H35" s="13">
        <v>591.632568359375</v>
      </c>
      <c r="I35" s="13">
        <v>793.32098388671875</v>
      </c>
      <c r="J35" s="13">
        <v>8.0185441970825195</v>
      </c>
      <c r="K35" s="41">
        <v>315.81265258789062</v>
      </c>
      <c r="L35" s="41"/>
    </row>
    <row r="36" spans="1:12">
      <c r="A36" s="8">
        <v>2027</v>
      </c>
      <c r="B36" s="12">
        <v>37.552570343017578</v>
      </c>
      <c r="C36" s="12">
        <v>50.654624938964844</v>
      </c>
      <c r="D36" s="12">
        <v>433.44906616210938</v>
      </c>
      <c r="E36" s="12">
        <v>458.9302978515625</v>
      </c>
      <c r="F36" s="12">
        <v>1.3643423318862915</v>
      </c>
      <c r="G36" s="12">
        <v>150.32925415039062</v>
      </c>
      <c r="H36" s="13">
        <v>630.6239013671875</v>
      </c>
      <c r="I36" s="13">
        <v>844.98956298828125</v>
      </c>
      <c r="J36" s="13">
        <v>8.0168352127075195</v>
      </c>
      <c r="K36" s="41">
        <v>296.94479370117188</v>
      </c>
      <c r="L36" s="41"/>
    </row>
    <row r="37" spans="1:12">
      <c r="A37" s="8">
        <v>2028</v>
      </c>
      <c r="B37" s="12">
        <v>36.404033660888672</v>
      </c>
      <c r="C37" s="12">
        <v>49.033309936523438</v>
      </c>
      <c r="D37" s="12">
        <v>435.36923217773438</v>
      </c>
      <c r="E37" s="12">
        <v>460.9852294921875</v>
      </c>
      <c r="F37" s="12">
        <v>1.386516809463501</v>
      </c>
      <c r="G37" s="12">
        <v>157.85902404785156</v>
      </c>
      <c r="H37" s="13">
        <v>668.443115234375</v>
      </c>
      <c r="I37" s="13">
        <v>895.03607177734375</v>
      </c>
      <c r="J37" s="13">
        <v>8.0152378082275391</v>
      </c>
      <c r="K37" s="41">
        <v>278.91183471679688</v>
      </c>
      <c r="L37" s="41"/>
    </row>
    <row r="38" spans="1:12">
      <c r="A38" s="8">
        <v>2029</v>
      </c>
      <c r="B38" s="12">
        <v>35.251388549804688</v>
      </c>
      <c r="C38" s="12">
        <v>47.414028167724609</v>
      </c>
      <c r="D38" s="12">
        <v>437.167236328125</v>
      </c>
      <c r="E38" s="12">
        <v>462.8084716796875</v>
      </c>
      <c r="F38" s="12">
        <v>1.4076220989227295</v>
      </c>
      <c r="G38" s="12">
        <v>165.56289672851562</v>
      </c>
      <c r="H38" s="13">
        <v>705.0859375</v>
      </c>
      <c r="I38" s="13">
        <v>943.46197509765625</v>
      </c>
      <c r="J38" s="13">
        <v>8.0137462615966797</v>
      </c>
      <c r="K38" s="41">
        <v>261.6943359375</v>
      </c>
      <c r="L38" s="41"/>
    </row>
    <row r="39" spans="1:12">
      <c r="A39" s="8">
        <v>2030</v>
      </c>
      <c r="B39" s="12">
        <v>34.095027923583984</v>
      </c>
      <c r="C39" s="12">
        <v>45.796882629394531</v>
      </c>
      <c r="D39" s="12">
        <v>438.8468017578125</v>
      </c>
      <c r="E39" s="12">
        <v>464.58905029296875</v>
      </c>
      <c r="F39" s="12">
        <v>1.4277229309082031</v>
      </c>
      <c r="G39" s="12">
        <v>173.43373107910156</v>
      </c>
      <c r="H39" s="13">
        <v>740.548828125</v>
      </c>
      <c r="I39" s="13">
        <v>990.2694091796875</v>
      </c>
      <c r="J39" s="13">
        <v>8.0123577117919922</v>
      </c>
      <c r="K39" s="41">
        <v>245.26669311523438</v>
      </c>
      <c r="L39" s="41"/>
    </row>
    <row r="40" spans="1:12">
      <c r="A40" s="8">
        <v>2031</v>
      </c>
      <c r="B40" s="12">
        <v>33.026786804199219</v>
      </c>
      <c r="C40" s="12">
        <v>44.285720825195312</v>
      </c>
      <c r="D40" s="12">
        <v>440.41683959960938</v>
      </c>
      <c r="E40" s="12">
        <v>466.51611328125</v>
      </c>
      <c r="F40" s="12">
        <v>1.4470686912536621</v>
      </c>
      <c r="G40" s="12">
        <v>181.45616149902344</v>
      </c>
      <c r="H40" s="13">
        <v>774.87060546875</v>
      </c>
      <c r="I40" s="13">
        <v>1035.5093994140625</v>
      </c>
      <c r="J40" s="13">
        <v>8.0110635757446289</v>
      </c>
      <c r="K40" s="41">
        <v>230.32345581054688</v>
      </c>
      <c r="L40" s="41"/>
    </row>
    <row r="41" spans="1:12">
      <c r="A41" s="8">
        <v>2032</v>
      </c>
      <c r="B41" s="12">
        <v>31.895341873168945</v>
      </c>
      <c r="C41" s="12">
        <v>42.698421478271484</v>
      </c>
      <c r="D41" s="12">
        <v>441.8829345703125</v>
      </c>
      <c r="E41" s="12">
        <v>468.51199340820312</v>
      </c>
      <c r="F41" s="12">
        <v>1.4659421443939209</v>
      </c>
      <c r="G41" s="12">
        <v>189.6116943359375</v>
      </c>
      <c r="H41" s="13">
        <v>808.0699462890625</v>
      </c>
      <c r="I41" s="13">
        <v>1079.2030029296875</v>
      </c>
      <c r="J41" s="13">
        <v>8.0098581314086914</v>
      </c>
      <c r="K41" s="41">
        <v>214.85275268554688</v>
      </c>
      <c r="L41" s="41"/>
    </row>
    <row r="42" spans="1:12">
      <c r="A42" s="8">
        <v>2033</v>
      </c>
      <c r="B42" s="12">
        <v>30.740653991699219</v>
      </c>
      <c r="C42" s="12">
        <v>41.088222503662109</v>
      </c>
      <c r="D42" s="12">
        <v>443.24288940429688</v>
      </c>
      <c r="E42" s="12">
        <v>470.2998046875</v>
      </c>
      <c r="F42" s="12">
        <v>1.4843872785568237</v>
      </c>
      <c r="G42" s="12">
        <v>197.89204406738281</v>
      </c>
      <c r="H42" s="13">
        <v>840.10186767578125</v>
      </c>
      <c r="I42" s="13">
        <v>1121.2984619140625</v>
      </c>
      <c r="J42" s="13">
        <v>8.0087432861328125</v>
      </c>
      <c r="K42" s="41">
        <v>200.02430725097656</v>
      </c>
      <c r="L42" s="41"/>
    </row>
    <row r="43" spans="1:12">
      <c r="A43" s="8">
        <v>2034</v>
      </c>
      <c r="B43" s="12">
        <v>29.576013565063477</v>
      </c>
      <c r="C43" s="12">
        <v>39.472385406494141</v>
      </c>
      <c r="D43" s="12">
        <v>444.49761962890625</v>
      </c>
      <c r="E43" s="12">
        <v>471.89376831054688</v>
      </c>
      <c r="F43" s="12">
        <v>1.5022667646408081</v>
      </c>
      <c r="G43" s="12">
        <v>206.30084228515625</v>
      </c>
      <c r="H43" s="13">
        <v>870.9493408203125</v>
      </c>
      <c r="I43" s="13">
        <v>1161.7808837890625</v>
      </c>
      <c r="J43" s="13">
        <v>8.007716178894043</v>
      </c>
      <c r="K43" s="41">
        <v>185.90255737304688</v>
      </c>
      <c r="L43" s="41"/>
    </row>
    <row r="44" spans="1:12">
      <c r="A44" s="8">
        <v>2035</v>
      </c>
      <c r="B44" s="12">
        <v>28.405746459960938</v>
      </c>
      <c r="C44" s="12">
        <v>37.856269836425781</v>
      </c>
      <c r="D44" s="12">
        <v>445.64883422851562</v>
      </c>
      <c r="E44" s="12">
        <v>473.3033447265625</v>
      </c>
      <c r="F44" s="12">
        <v>1.5194888114929199</v>
      </c>
      <c r="G44" s="12">
        <v>214.83966064453125</v>
      </c>
      <c r="H44" s="13">
        <v>900.60491943359375</v>
      </c>
      <c r="I44" s="13">
        <v>1200.6470947265625</v>
      </c>
      <c r="J44" s="13">
        <v>8.0067768096923828</v>
      </c>
      <c r="K44" s="41">
        <v>172.48646545410156</v>
      </c>
      <c r="L44" s="41"/>
    </row>
    <row r="45" spans="1:12">
      <c r="A45" s="8">
        <v>2036</v>
      </c>
      <c r="B45" s="12">
        <v>27.23149299621582</v>
      </c>
      <c r="C45" s="12">
        <v>36.241588592529297</v>
      </c>
      <c r="D45" s="12">
        <v>446.69830322265625</v>
      </c>
      <c r="E45" s="12">
        <v>474.41351318359375</v>
      </c>
      <c r="F45" s="12">
        <v>1.535941481590271</v>
      </c>
      <c r="G45" s="12">
        <v>223.50923156738281</v>
      </c>
      <c r="H45" s="13">
        <v>929.0640869140625</v>
      </c>
      <c r="I45" s="13">
        <v>1237.897705078125</v>
      </c>
      <c r="J45" s="13">
        <v>8.0059213638305664</v>
      </c>
      <c r="K45" s="41">
        <v>159.7554931640625</v>
      </c>
      <c r="L45" s="41"/>
    </row>
    <row r="46" spans="1:12">
      <c r="A46" s="8">
        <v>2037</v>
      </c>
      <c r="B46" s="12">
        <v>26.053863525390625</v>
      </c>
      <c r="C46" s="12">
        <v>34.628749847412109</v>
      </c>
      <c r="D46" s="12">
        <v>447.64773559570312</v>
      </c>
      <c r="E46" s="12">
        <v>475.34335327148438</v>
      </c>
      <c r="F46" s="12">
        <v>1.551514744758606</v>
      </c>
      <c r="G46" s="12">
        <v>232.31161499023438</v>
      </c>
      <c r="H46" s="13">
        <v>956.323486328125</v>
      </c>
      <c r="I46" s="13">
        <v>1273.5343017578125</v>
      </c>
      <c r="J46" s="13">
        <v>8.0051488876342773</v>
      </c>
      <c r="K46" s="41">
        <v>147.68963623046875</v>
      </c>
      <c r="L46" s="41"/>
    </row>
    <row r="47" spans="1:12">
      <c r="A47" s="8">
        <v>2038</v>
      </c>
      <c r="B47" s="12">
        <v>24.873180389404297</v>
      </c>
      <c r="C47" s="12">
        <v>33.017807006835938</v>
      </c>
      <c r="D47" s="12">
        <v>448.49853515625</v>
      </c>
      <c r="E47" s="12">
        <v>476.12203979492188</v>
      </c>
      <c r="F47" s="12">
        <v>1.5662106275558472</v>
      </c>
      <c r="G47" s="12">
        <v>241.24250793457031</v>
      </c>
      <c r="H47" s="13">
        <v>982.38031005859375</v>
      </c>
      <c r="I47" s="13">
        <v>1307.558837890625</v>
      </c>
      <c r="J47" s="13">
        <v>8.0044584274291992</v>
      </c>
      <c r="K47" s="41">
        <v>136.25315856933594</v>
      </c>
      <c r="L47" s="41"/>
    </row>
    <row r="48" spans="1:12">
      <c r="A48" s="8">
        <v>2039</v>
      </c>
      <c r="B48" s="12">
        <v>23.689672470092773</v>
      </c>
      <c r="C48" s="12">
        <v>31.40870475769043</v>
      </c>
      <c r="D48" s="12">
        <v>449.25210571289062</v>
      </c>
      <c r="E48" s="12">
        <v>476.72592163085938</v>
      </c>
      <c r="F48" s="12">
        <v>1.5800380706787109</v>
      </c>
      <c r="G48" s="12">
        <v>250.29638671875</v>
      </c>
      <c r="H48" s="13">
        <v>1007.2319946289062</v>
      </c>
      <c r="I48" s="13">
        <v>1339.97314453125</v>
      </c>
      <c r="J48" s="13">
        <v>8.0038471221923828</v>
      </c>
      <c r="K48" s="41">
        <v>125.41806793212891</v>
      </c>
      <c r="L48" s="41"/>
    </row>
    <row r="49" spans="1:12">
      <c r="A49" s="8">
        <v>2040</v>
      </c>
      <c r="B49" s="12">
        <v>22.503564834594727</v>
      </c>
      <c r="C49" s="12">
        <v>29.801414489746094</v>
      </c>
      <c r="D49" s="12">
        <v>449.90969848632812</v>
      </c>
      <c r="E49" s="12">
        <v>477.37069702148438</v>
      </c>
      <c r="F49" s="12">
        <v>1.5930768251419067</v>
      </c>
      <c r="G49" s="12">
        <v>259.46664428710938</v>
      </c>
      <c r="H49" s="13">
        <v>1030.8759765625</v>
      </c>
      <c r="I49" s="13">
        <v>1370.7789306640625</v>
      </c>
      <c r="J49" s="13">
        <v>8.0033149719238281</v>
      </c>
      <c r="K49" s="41">
        <v>115.15876770019531</v>
      </c>
      <c r="L49" s="41"/>
    </row>
    <row r="50" spans="1:12">
      <c r="A50" s="8">
        <v>2041</v>
      </c>
      <c r="B50" s="12">
        <v>21.350557327270508</v>
      </c>
      <c r="C50" s="12">
        <v>28.213342666625977</v>
      </c>
      <c r="D50" s="12">
        <v>450.47467041015625</v>
      </c>
      <c r="E50" s="12">
        <v>478.24032592773438</v>
      </c>
      <c r="F50" s="12">
        <v>1.6055992841720581</v>
      </c>
      <c r="G50" s="12">
        <v>268.73794555664062</v>
      </c>
      <c r="H50" s="13">
        <v>1053.3248291015625</v>
      </c>
      <c r="I50" s="13">
        <v>1399.9864501953125</v>
      </c>
      <c r="J50" s="13">
        <v>8.0028581619262695</v>
      </c>
      <c r="K50" s="41">
        <v>105.63307189941406</v>
      </c>
      <c r="L50" s="41"/>
    </row>
    <row r="51" spans="1:12">
      <c r="A51" s="8">
        <v>2042</v>
      </c>
      <c r="B51" s="12">
        <v>20.181638717651367</v>
      </c>
      <c r="C51" s="12">
        <v>26.613327026367188</v>
      </c>
      <c r="D51" s="12">
        <v>450.9503173828125</v>
      </c>
      <c r="E51" s="12">
        <v>479.271240234375</v>
      </c>
      <c r="F51" s="12">
        <v>1.6179039478302002</v>
      </c>
      <c r="G51" s="12">
        <v>278.09243774414062</v>
      </c>
      <c r="H51" s="13">
        <v>1074.5902099609375</v>
      </c>
      <c r="I51" s="13">
        <v>1427.6002197265625</v>
      </c>
      <c r="J51" s="13">
        <v>8.0024728775024414</v>
      </c>
      <c r="K51" s="41">
        <v>96.573806762695312</v>
      </c>
      <c r="L51" s="41"/>
    </row>
    <row r="52" spans="1:12">
      <c r="A52" s="8">
        <v>2043</v>
      </c>
      <c r="B52" s="12">
        <v>19.004085540771484</v>
      </c>
      <c r="C52" s="12">
        <v>25.010532379150391</v>
      </c>
      <c r="D52" s="12">
        <v>451.33673095703125</v>
      </c>
      <c r="E52" s="12">
        <v>480.15432739257812</v>
      </c>
      <c r="F52" s="12">
        <v>1.6300522089004517</v>
      </c>
      <c r="G52" s="12">
        <v>287.52230834960938</v>
      </c>
      <c r="H52" s="13">
        <v>1094.659912109375</v>
      </c>
      <c r="I52" s="13">
        <v>1453.612548828125</v>
      </c>
      <c r="J52" s="13">
        <v>8.0021610260009766</v>
      </c>
      <c r="K52" s="41">
        <v>87.973426818847656</v>
      </c>
      <c r="L52" s="41"/>
    </row>
    <row r="53" spans="1:12">
      <c r="A53" s="8">
        <v>2044</v>
      </c>
      <c r="B53" s="12">
        <v>17.820480346679688</v>
      </c>
      <c r="C53" s="12">
        <v>23.407878875732422</v>
      </c>
      <c r="D53" s="12">
        <v>451.6343994140625</v>
      </c>
      <c r="E53" s="12">
        <v>480.90057373046875</v>
      </c>
      <c r="F53" s="12">
        <v>1.6419026851654053</v>
      </c>
      <c r="G53" s="12">
        <v>297.03271484375</v>
      </c>
      <c r="H53" s="13">
        <v>1113.52685546875</v>
      </c>
      <c r="I53" s="13">
        <v>1478.02197265625</v>
      </c>
      <c r="J53" s="13">
        <v>8.0019207000732422</v>
      </c>
      <c r="K53" s="41">
        <v>79.832069396972656</v>
      </c>
      <c r="L53" s="41"/>
    </row>
    <row r="54" spans="1:12">
      <c r="A54" s="8">
        <v>2045</v>
      </c>
      <c r="B54" s="12">
        <v>16.63182258605957</v>
      </c>
      <c r="C54" s="12">
        <v>21.806241989135742</v>
      </c>
      <c r="D54" s="12">
        <v>451.8438720703125</v>
      </c>
      <c r="E54" s="12">
        <v>481.51190185546875</v>
      </c>
      <c r="F54" s="12">
        <v>1.6533557176589966</v>
      </c>
      <c r="G54" s="12">
        <v>306.62710571289062</v>
      </c>
      <c r="H54" s="13">
        <v>1131.18603515625</v>
      </c>
      <c r="I54" s="13">
        <v>1500.8292236328125</v>
      </c>
      <c r="J54" s="13">
        <v>8.0017518997192383</v>
      </c>
      <c r="K54" s="41">
        <v>72.128517150878906</v>
      </c>
      <c r="L54" s="41"/>
    </row>
    <row r="55" spans="1:12">
      <c r="A55" s="8">
        <v>2046</v>
      </c>
      <c r="B55" s="12">
        <v>15.438591003417969</v>
      </c>
      <c r="C55" s="12">
        <v>20.205846786499023</v>
      </c>
      <c r="D55" s="12">
        <v>451.96563720703125</v>
      </c>
      <c r="E55" s="12">
        <v>481.999267578125</v>
      </c>
      <c r="F55" s="12">
        <v>1.664340615272522</v>
      </c>
      <c r="G55" s="12">
        <v>316.30685424804688</v>
      </c>
      <c r="H55" s="13">
        <v>1147.6328125</v>
      </c>
      <c r="I55" s="13">
        <v>1522.03515625</v>
      </c>
      <c r="J55" s="13">
        <v>8.0016536712646484</v>
      </c>
      <c r="K55" s="41">
        <v>64.839454650878906</v>
      </c>
      <c r="L55" s="41"/>
    </row>
    <row r="56" spans="1:12">
      <c r="A56" s="8">
        <v>2047</v>
      </c>
      <c r="B56" s="12">
        <v>14.24112606048584</v>
      </c>
      <c r="C56" s="12">
        <v>18.606739044189453</v>
      </c>
      <c r="D56" s="12">
        <v>452.000244140625</v>
      </c>
      <c r="E56" s="12">
        <v>482.35665893554688</v>
      </c>
      <c r="F56" s="12">
        <v>1.6748080253601074</v>
      </c>
      <c r="G56" s="12">
        <v>326.07183837890625</v>
      </c>
      <c r="H56" s="13">
        <v>1162.86328125</v>
      </c>
      <c r="I56" s="13">
        <v>1541.6412353515625</v>
      </c>
      <c r="J56" s="13">
        <v>8.0016260147094727</v>
      </c>
      <c r="K56" s="41">
        <v>57.946189880371094</v>
      </c>
      <c r="L56" s="41"/>
    </row>
    <row r="57" spans="1:12">
      <c r="A57" s="8">
        <v>2048</v>
      </c>
      <c r="B57" s="12">
        <v>13.03964900970459</v>
      </c>
      <c r="C57" s="12">
        <v>17.008855819702148</v>
      </c>
      <c r="D57" s="12">
        <v>451.94821166992188</v>
      </c>
      <c r="E57" s="12">
        <v>482.59048461914062</v>
      </c>
      <c r="F57" s="12">
        <v>1.6847182512283325</v>
      </c>
      <c r="G57" s="12">
        <v>335.92120361328125</v>
      </c>
      <c r="H57" s="13">
        <v>1176.8734130859375</v>
      </c>
      <c r="I57" s="13">
        <v>1559.648681640625</v>
      </c>
      <c r="J57" s="13">
        <v>8.0016679763793945</v>
      </c>
      <c r="K57" s="41">
        <v>51.422397613525391</v>
      </c>
      <c r="L57" s="41"/>
    </row>
    <row r="58" spans="1:12">
      <c r="A58" s="8">
        <v>2049</v>
      </c>
      <c r="B58" s="12">
        <v>11.834383010864258</v>
      </c>
      <c r="C58" s="12">
        <v>15.412156105041504</v>
      </c>
      <c r="D58" s="12">
        <v>451.80987548828125</v>
      </c>
      <c r="E58" s="12">
        <v>482.70425415039062</v>
      </c>
      <c r="F58" s="12">
        <v>1.6940456628799438</v>
      </c>
      <c r="G58" s="12">
        <v>345.85308837890625</v>
      </c>
      <c r="H58" s="13">
        <v>1189.659912109375</v>
      </c>
      <c r="I58" s="13">
        <v>1576.0587158203125</v>
      </c>
      <c r="J58" s="13">
        <v>8.0017795562744141</v>
      </c>
      <c r="K58" s="41">
        <v>45.247520446777344</v>
      </c>
      <c r="L58" s="41"/>
    </row>
    <row r="59" spans="1:12">
      <c r="A59" s="8">
        <v>2050</v>
      </c>
      <c r="B59" s="12">
        <v>10.625509262084961</v>
      </c>
      <c r="C59" s="12">
        <v>13.81656551361084</v>
      </c>
      <c r="D59" s="12">
        <v>451.585693359375</v>
      </c>
      <c r="E59" s="12">
        <v>482.901611328125</v>
      </c>
      <c r="F59" s="12">
        <v>1.7028555870056152</v>
      </c>
      <c r="G59" s="12">
        <v>355.86322021484375</v>
      </c>
      <c r="H59" s="13">
        <v>1201.21923828125</v>
      </c>
      <c r="I59" s="13">
        <v>1590.8724365234375</v>
      </c>
      <c r="J59" s="13">
        <v>8.0019598007202148</v>
      </c>
      <c r="K59" s="41">
        <v>39.401790618896484</v>
      </c>
      <c r="L59" s="41"/>
    </row>
    <row r="60" spans="1:12">
      <c r="A60" s="8">
        <v>2051</v>
      </c>
      <c r="B60" s="12">
        <v>9.7046918869018555</v>
      </c>
      <c r="C60" s="12">
        <v>12.609160423278809</v>
      </c>
      <c r="D60" s="12">
        <v>451.2808837890625</v>
      </c>
      <c r="E60" s="12">
        <v>483.09466552734375</v>
      </c>
      <c r="F60" s="12">
        <v>1.7112845182418823</v>
      </c>
      <c r="G60" s="12">
        <v>365.9415283203125</v>
      </c>
      <c r="H60" s="13">
        <v>1211.583740234375</v>
      </c>
      <c r="I60" s="13">
        <v>1604.1396484375</v>
      </c>
      <c r="J60" s="13">
        <v>8.0022068023681641</v>
      </c>
      <c r="K60" s="41">
        <v>34.894798278808594</v>
      </c>
      <c r="L60" s="41"/>
    </row>
    <row r="61" spans="1:12">
      <c r="A61" s="8">
        <v>2052</v>
      </c>
      <c r="B61" s="12">
        <v>9.362584114074707</v>
      </c>
      <c r="C61" s="12">
        <v>12.155136108398438</v>
      </c>
      <c r="D61" s="12">
        <v>450.960693359375</v>
      </c>
      <c r="E61" s="12">
        <v>483.21490478515625</v>
      </c>
      <c r="F61" s="12">
        <v>1.7193503379821777</v>
      </c>
      <c r="G61" s="12">
        <v>376.083984375</v>
      </c>
      <c r="H61" s="13">
        <v>1221.2843017578125</v>
      </c>
      <c r="I61" s="13">
        <v>1616.5478515625</v>
      </c>
      <c r="J61" s="13">
        <v>8.0024652481079102</v>
      </c>
      <c r="K61" s="41">
        <v>32.631175994873047</v>
      </c>
      <c r="L61" s="41"/>
    </row>
    <row r="62" spans="1:12">
      <c r="A62" s="8">
        <v>2053</v>
      </c>
      <c r="B62" s="12">
        <v>9.2050046920776367</v>
      </c>
      <c r="C62" s="12">
        <v>11.941335678100586</v>
      </c>
      <c r="D62" s="12">
        <v>450.669189453125</v>
      </c>
      <c r="E62" s="12">
        <v>483.46670532226562</v>
      </c>
      <c r="F62" s="12">
        <v>1.7271262407302856</v>
      </c>
      <c r="G62" s="12">
        <v>386.2869873046875</v>
      </c>
      <c r="H62" s="13">
        <v>1230.723388671875</v>
      </c>
      <c r="I62" s="13">
        <v>1628.6129150390625</v>
      </c>
      <c r="J62" s="13">
        <v>8.0027008056640625</v>
      </c>
      <c r="K62" s="41">
        <v>31.108100891113281</v>
      </c>
      <c r="L62" s="41"/>
    </row>
    <row r="63" spans="1:12">
      <c r="A63" s="8">
        <v>2054</v>
      </c>
      <c r="B63" s="12">
        <v>9.1061286926269531</v>
      </c>
      <c r="C63" s="12">
        <v>11.804099082946777</v>
      </c>
      <c r="D63" s="12">
        <v>450.4163818359375</v>
      </c>
      <c r="E63" s="12">
        <v>483.86968994140625</v>
      </c>
      <c r="F63" s="12">
        <v>1.7347978353500366</v>
      </c>
      <c r="G63" s="12">
        <v>396.54052734375</v>
      </c>
      <c r="H63" s="13">
        <v>1240.0294189453125</v>
      </c>
      <c r="I63" s="13">
        <v>1640.4996337890625</v>
      </c>
      <c r="J63" s="13">
        <v>8.0029048919677734</v>
      </c>
      <c r="K63" s="41">
        <v>29.850204467773438</v>
      </c>
      <c r="L63" s="41"/>
    </row>
    <row r="64" spans="1:12">
      <c r="A64" s="8">
        <v>2055</v>
      </c>
      <c r="B64" s="12">
        <v>9.0258693695068359</v>
      </c>
      <c r="C64" s="12">
        <v>11.691306114196777</v>
      </c>
      <c r="D64" s="12">
        <v>450.20254516601562</v>
      </c>
      <c r="E64" s="12">
        <v>484.43487548828125</v>
      </c>
      <c r="F64" s="12">
        <v>1.7425235509872437</v>
      </c>
      <c r="G64" s="12">
        <v>406.83624267578125</v>
      </c>
      <c r="H64" s="13">
        <v>1249.2432861328125</v>
      </c>
      <c r="I64" s="13">
        <v>1652.260498046875</v>
      </c>
      <c r="J64" s="13">
        <v>8.003077507019043</v>
      </c>
      <c r="K64" s="41">
        <v>28.708690643310547</v>
      </c>
      <c r="L64" s="41"/>
    </row>
    <row r="65" spans="1:12">
      <c r="A65" s="8">
        <v>2056</v>
      </c>
      <c r="B65" s="12">
        <v>8.9513921737670898</v>
      </c>
      <c r="C65" s="12">
        <v>11.586299896240234</v>
      </c>
      <c r="D65" s="12">
        <v>450.02545166015625</v>
      </c>
      <c r="E65" s="12">
        <v>485.21054077148438</v>
      </c>
      <c r="F65" s="12">
        <v>1.7504523992538452</v>
      </c>
      <c r="G65" s="12">
        <v>417.16754150390625</v>
      </c>
      <c r="H65" s="13">
        <v>1258.3779296875</v>
      </c>
      <c r="I65" s="13">
        <v>1663.912109375</v>
      </c>
      <c r="J65" s="13">
        <v>8.0032215118408203</v>
      </c>
      <c r="K65" s="41">
        <v>27.635662078857422</v>
      </c>
      <c r="L65" s="41"/>
    </row>
    <row r="66" spans="1:12">
      <c r="A66" s="8">
        <v>2057</v>
      </c>
      <c r="B66" s="12">
        <v>8.8786535263061523</v>
      </c>
      <c r="C66" s="12">
        <v>11.483810424804688</v>
      </c>
      <c r="D66" s="12">
        <v>449.88238525390625</v>
      </c>
      <c r="E66" s="12">
        <v>486.1270751953125</v>
      </c>
      <c r="F66" s="12">
        <v>1.7587025165557861</v>
      </c>
      <c r="G66" s="12">
        <v>427.52908325195312</v>
      </c>
      <c r="H66" s="13">
        <v>1267.4371337890625</v>
      </c>
      <c r="I66" s="13">
        <v>1675.4598388671875</v>
      </c>
      <c r="J66" s="13">
        <v>8.0033369064331055</v>
      </c>
      <c r="K66" s="41">
        <v>26.615177154541016</v>
      </c>
      <c r="L66" s="41"/>
    </row>
    <row r="67" spans="1:12">
      <c r="A67" s="8">
        <v>2058</v>
      </c>
      <c r="B67" s="12">
        <v>8.8063230514526367</v>
      </c>
      <c r="C67" s="12">
        <v>11.382116317749023</v>
      </c>
      <c r="D67" s="12">
        <v>449.77053833007812</v>
      </c>
      <c r="E67" s="12">
        <v>487.19134521484375</v>
      </c>
      <c r="F67" s="12">
        <v>1.7673262357711792</v>
      </c>
      <c r="G67" s="12">
        <v>437.919921875</v>
      </c>
      <c r="H67" s="13">
        <v>1276.4222412109375</v>
      </c>
      <c r="I67" s="13">
        <v>1686.905517578125</v>
      </c>
      <c r="J67" s="13">
        <v>8.0034275054931641</v>
      </c>
      <c r="K67" s="41">
        <v>25.639936447143555</v>
      </c>
      <c r="L67" s="41"/>
    </row>
    <row r="68" spans="1:12">
      <c r="A68" s="8">
        <v>2059</v>
      </c>
      <c r="B68" s="12">
        <v>8.7340078353881836</v>
      </c>
      <c r="C68" s="12">
        <v>11.280701637268066</v>
      </c>
      <c r="D68" s="12">
        <v>449.68728637695312</v>
      </c>
      <c r="E68" s="12">
        <v>488.38253784179688</v>
      </c>
      <c r="F68" s="12">
        <v>1.7763614654541016</v>
      </c>
      <c r="G68" s="12">
        <v>448.34005737304688</v>
      </c>
      <c r="H68" s="13">
        <v>1285.3333740234375</v>
      </c>
      <c r="I68" s="13">
        <v>1698.24951171875</v>
      </c>
      <c r="J68" s="13">
        <v>8.0034952163696289</v>
      </c>
      <c r="K68" s="41">
        <v>24.706798553466797</v>
      </c>
      <c r="L68" s="41"/>
    </row>
    <row r="69" spans="1:12">
      <c r="A69" s="8">
        <v>2060</v>
      </c>
      <c r="B69" s="12">
        <v>8.6615762710571289</v>
      </c>
      <c r="C69" s="12">
        <v>11.179388999938965</v>
      </c>
      <c r="D69" s="12">
        <v>449.63018798828125</v>
      </c>
      <c r="E69" s="12">
        <v>489.46807861328125</v>
      </c>
      <c r="F69" s="12">
        <v>1.7857328653335571</v>
      </c>
      <c r="G69" s="12">
        <v>458.7930908203125</v>
      </c>
      <c r="H69" s="13">
        <v>1294.1705322265625</v>
      </c>
      <c r="I69" s="13">
        <v>1709.4923095703125</v>
      </c>
      <c r="J69" s="13">
        <v>8.0035409927368164</v>
      </c>
      <c r="K69" s="41">
        <v>23.8135986328125</v>
      </c>
      <c r="L69" s="41"/>
    </row>
    <row r="70" spans="1:12">
      <c r="A70" s="8">
        <v>2061</v>
      </c>
      <c r="B70" s="12">
        <v>8.5885982513427734</v>
      </c>
      <c r="C70" s="12">
        <v>11.073451995849609</v>
      </c>
      <c r="D70" s="12">
        <v>449.59683227539062</v>
      </c>
      <c r="E70" s="12">
        <v>490.27938842773438</v>
      </c>
      <c r="F70" s="12">
        <v>1.7951732873916626</v>
      </c>
      <c r="G70" s="12">
        <v>469.29171752929688</v>
      </c>
      <c r="H70" s="13">
        <v>1302.93310546875</v>
      </c>
      <c r="I70" s="13">
        <v>1720.6314697265625</v>
      </c>
      <c r="J70" s="13">
        <v>8.0035676956176758</v>
      </c>
      <c r="K70" s="41">
        <v>22.956912994384766</v>
      </c>
      <c r="L70" s="41"/>
    </row>
    <row r="71" spans="1:12">
      <c r="A71" s="8">
        <v>2062</v>
      </c>
      <c r="B71" s="12">
        <v>8.5178956985473633</v>
      </c>
      <c r="C71" s="12">
        <v>10.970817565917969</v>
      </c>
      <c r="D71" s="12">
        <v>449.5849609375</v>
      </c>
      <c r="E71" s="12">
        <v>490.9466552734375</v>
      </c>
      <c r="F71" s="12">
        <v>1.8044273853302002</v>
      </c>
      <c r="G71" s="12">
        <v>479.849853515625</v>
      </c>
      <c r="H71" s="13">
        <v>1311.622314453125</v>
      </c>
      <c r="I71" s="13">
        <v>1731.6663818359375</v>
      </c>
      <c r="J71" s="13">
        <v>8.0035781860351562</v>
      </c>
      <c r="K71" s="41">
        <v>22.126323699951172</v>
      </c>
      <c r="L71" s="41"/>
    </row>
    <row r="72" spans="1:12">
      <c r="A72" s="8">
        <v>2063</v>
      </c>
      <c r="B72" s="12">
        <v>8.4477519989013672</v>
      </c>
      <c r="C72" s="12">
        <v>10.869255065917969</v>
      </c>
      <c r="D72" s="12">
        <v>449.59243774414062</v>
      </c>
      <c r="E72" s="12">
        <v>491.68963623046875</v>
      </c>
      <c r="F72" s="12">
        <v>1.8134684562683105</v>
      </c>
      <c r="G72" s="12">
        <v>490.4705810546875</v>
      </c>
      <c r="H72" s="13">
        <v>1320.239501953125</v>
      </c>
      <c r="I72" s="13">
        <v>1742.5989990234375</v>
      </c>
      <c r="J72" s="13">
        <v>8.0035715103149414</v>
      </c>
      <c r="K72" s="41">
        <v>21.332435607910156</v>
      </c>
      <c r="L72" s="41"/>
    </row>
    <row r="73" spans="1:12">
      <c r="A73" s="8">
        <v>2064</v>
      </c>
      <c r="B73" s="12">
        <v>8.3776035308837891</v>
      </c>
      <c r="C73" s="12">
        <v>10.768036842346191</v>
      </c>
      <c r="D73" s="12">
        <v>449.617431640625</v>
      </c>
      <c r="E73" s="12">
        <v>492.50619506835938</v>
      </c>
      <c r="F73" s="12">
        <v>1.8224101066589355</v>
      </c>
      <c r="G73" s="12">
        <v>501.14779663085938</v>
      </c>
      <c r="H73" s="13">
        <v>1328.784912109375</v>
      </c>
      <c r="I73" s="13">
        <v>1753.4302978515625</v>
      </c>
      <c r="J73" s="13">
        <v>8.0035514831542969</v>
      </c>
      <c r="K73" s="41">
        <v>20.572639465332031</v>
      </c>
      <c r="L73" s="41"/>
    </row>
    <row r="74" spans="1:12">
      <c r="A74" s="8">
        <v>2065</v>
      </c>
      <c r="B74" s="12">
        <v>8.3072786331176758</v>
      </c>
      <c r="C74" s="12">
        <v>10.666932106018066</v>
      </c>
      <c r="D74" s="12">
        <v>449.65829467773438</v>
      </c>
      <c r="E74" s="12">
        <v>493.40585327148438</v>
      </c>
      <c r="F74" s="12">
        <v>1.8313417434692383</v>
      </c>
      <c r="G74" s="12">
        <v>511.87655639648438</v>
      </c>
      <c r="H74" s="13">
        <v>1337.2586669921875</v>
      </c>
      <c r="I74" s="13">
        <v>1764.160400390625</v>
      </c>
      <c r="J74" s="13">
        <v>8.0035181045532227</v>
      </c>
      <c r="K74" s="41">
        <v>19.845119476318359</v>
      </c>
      <c r="L74" s="41"/>
    </row>
    <row r="75" spans="1:12">
      <c r="A75" s="8">
        <v>2066</v>
      </c>
      <c r="B75" s="12">
        <v>8.2367401123046875</v>
      </c>
      <c r="C75" s="12">
        <v>10.565881729125977</v>
      </c>
      <c r="D75" s="12">
        <v>449.713623046875</v>
      </c>
      <c r="E75" s="12">
        <v>494.40179443359375</v>
      </c>
      <c r="F75" s="12">
        <v>1.8403434753417969</v>
      </c>
      <c r="G75" s="12">
        <v>522.6529541015625</v>
      </c>
      <c r="H75" s="13">
        <v>1345.6605224609375</v>
      </c>
      <c r="I75" s="13">
        <v>1774.7894287109375</v>
      </c>
      <c r="J75" s="13">
        <v>8.0034732818603516</v>
      </c>
      <c r="K75" s="41">
        <v>19.148056030273438</v>
      </c>
      <c r="L75" s="41"/>
    </row>
    <row r="76" spans="1:12">
      <c r="A76" s="8">
        <v>2067</v>
      </c>
      <c r="B76" s="12">
        <v>8.165959358215332</v>
      </c>
      <c r="C76" s="12">
        <v>10.464850425720215</v>
      </c>
      <c r="D76" s="12">
        <v>449.78216552734375</v>
      </c>
      <c r="E76" s="12">
        <v>495.46829223632812</v>
      </c>
      <c r="F76" s="12">
        <v>1.8494746685028076</v>
      </c>
      <c r="G76" s="12">
        <v>533.4742431640625</v>
      </c>
      <c r="H76" s="13">
        <v>1353.990234375</v>
      </c>
      <c r="I76" s="13">
        <v>1785.3175048828125</v>
      </c>
      <c r="J76" s="13">
        <v>8.00341796875</v>
      </c>
      <c r="K76" s="41">
        <v>18.480531692504883</v>
      </c>
      <c r="L76" s="41"/>
    </row>
    <row r="77" spans="1:12">
      <c r="A77" s="8">
        <v>2068</v>
      </c>
      <c r="B77" s="12">
        <v>8.0949249267578125</v>
      </c>
      <c r="C77" s="12">
        <v>10.363814353942871</v>
      </c>
      <c r="D77" s="12">
        <v>449.86279296875</v>
      </c>
      <c r="E77" s="12">
        <v>496.59414672851562</v>
      </c>
      <c r="F77" s="12">
        <v>1.8587617874145508</v>
      </c>
      <c r="G77" s="12">
        <v>544.33953857421875</v>
      </c>
      <c r="H77" s="13">
        <v>1362.24755859375</v>
      </c>
      <c r="I77" s="13">
        <v>1795.744384765625</v>
      </c>
      <c r="J77" s="13">
        <v>8.0033531188964844</v>
      </c>
      <c r="K77" s="41">
        <v>17.840570449829102</v>
      </c>
      <c r="L77" s="41"/>
    </row>
    <row r="78" spans="1:12">
      <c r="A78" s="8">
        <v>2069</v>
      </c>
      <c r="B78" s="12">
        <v>8.0236606597900391</v>
      </c>
      <c r="C78" s="12">
        <v>10.262801170349121</v>
      </c>
      <c r="D78" s="12">
        <v>449.9544677734375</v>
      </c>
      <c r="E78" s="12">
        <v>497.77847290039062</v>
      </c>
      <c r="F78" s="12">
        <v>1.8682185411453247</v>
      </c>
      <c r="G78" s="12">
        <v>555.24908447265625</v>
      </c>
      <c r="H78" s="13">
        <v>1370.432373046875</v>
      </c>
      <c r="I78" s="13">
        <v>1806.0703125</v>
      </c>
      <c r="J78" s="13">
        <v>8.0032787322998047</v>
      </c>
      <c r="K78" s="41">
        <v>17.226842880249023</v>
      </c>
      <c r="L78" s="41"/>
    </row>
    <row r="79" spans="1:12">
      <c r="A79" s="8">
        <v>2070</v>
      </c>
      <c r="B79" s="12">
        <v>7.9521570205688477</v>
      </c>
      <c r="C79" s="12">
        <v>10.161792755126953</v>
      </c>
      <c r="D79" s="12">
        <v>450.05618286132812</v>
      </c>
      <c r="E79" s="12">
        <v>498.76080322265625</v>
      </c>
      <c r="F79" s="12">
        <v>1.877752423286438</v>
      </c>
      <c r="G79" s="12">
        <v>566.2056884765625</v>
      </c>
      <c r="H79" s="13">
        <v>1378.5443115234375</v>
      </c>
      <c r="I79" s="13">
        <v>1816.2952880859375</v>
      </c>
      <c r="J79" s="13">
        <v>8.0031967163085938</v>
      </c>
      <c r="K79" s="41">
        <v>16.637920379638672</v>
      </c>
      <c r="L79" s="41"/>
    </row>
    <row r="80" spans="1:12">
      <c r="A80" s="8">
        <v>2071</v>
      </c>
      <c r="B80" s="12">
        <v>7.8795633316040039</v>
      </c>
      <c r="C80" s="12">
        <v>10.05843448638916</v>
      </c>
      <c r="D80" s="12">
        <v>450.16656494140625</v>
      </c>
      <c r="E80" s="12">
        <v>499.32901000976562</v>
      </c>
      <c r="F80" s="12">
        <v>1.8870515823364258</v>
      </c>
      <c r="G80" s="12">
        <v>577.22235107421875</v>
      </c>
      <c r="H80" s="13">
        <v>1386.5826416015625</v>
      </c>
      <c r="I80" s="13">
        <v>1826.4180908203125</v>
      </c>
      <c r="J80" s="13">
        <v>8.0031070709228516</v>
      </c>
      <c r="K80" s="41">
        <v>16.070562362670898</v>
      </c>
      <c r="L80" s="41"/>
    </row>
    <row r="81" spans="1:12">
      <c r="A81" s="8">
        <v>2072</v>
      </c>
      <c r="B81" s="12">
        <v>7.8080368041992188</v>
      </c>
      <c r="C81" s="12">
        <v>9.9567737579345703</v>
      </c>
      <c r="D81" s="12">
        <v>450.28411865234375</v>
      </c>
      <c r="E81" s="12">
        <v>499.68911743164062</v>
      </c>
      <c r="F81" s="12">
        <v>1.8958296775817871</v>
      </c>
      <c r="G81" s="12">
        <v>588.3134765625</v>
      </c>
      <c r="H81" s="13">
        <v>1394.5474853515625</v>
      </c>
      <c r="I81" s="13">
        <v>1836.4383544921875</v>
      </c>
      <c r="J81" s="13">
        <v>8.0030117034912109</v>
      </c>
      <c r="K81" s="41">
        <v>15.517136573791504</v>
      </c>
      <c r="L81" s="41"/>
    </row>
    <row r="82" spans="1:12">
      <c r="A82" s="8">
        <v>2073</v>
      </c>
      <c r="B82" s="12">
        <v>7.7366781234741211</v>
      </c>
      <c r="C82" s="12">
        <v>9.85565185546875</v>
      </c>
      <c r="D82" s="12">
        <v>450.40765380859375</v>
      </c>
      <c r="E82" s="12">
        <v>500.06570434570312</v>
      </c>
      <c r="F82" s="12">
        <v>1.9040789604187012</v>
      </c>
      <c r="G82" s="12">
        <v>599.47955322265625</v>
      </c>
      <c r="H82" s="13">
        <v>1402.439453125</v>
      </c>
      <c r="I82" s="13">
        <v>1846.357177734375</v>
      </c>
      <c r="J82" s="13">
        <v>8.0029115676879883</v>
      </c>
      <c r="K82" s="41">
        <v>14.986581802368164</v>
      </c>
      <c r="L82" s="41"/>
    </row>
    <row r="83" spans="1:12">
      <c r="A83" s="8">
        <v>2074</v>
      </c>
      <c r="B83" s="12">
        <v>7.6652226448059082</v>
      </c>
      <c r="C83" s="12">
        <v>9.7547235488891602</v>
      </c>
      <c r="D83" s="12">
        <v>450.53622436523438</v>
      </c>
      <c r="E83" s="12">
        <v>500.4671630859375</v>
      </c>
      <c r="F83" s="12">
        <v>1.9119307994842529</v>
      </c>
      <c r="G83" s="12">
        <v>610.71185302734375</v>
      </c>
      <c r="H83" s="13">
        <v>1410.258544921875</v>
      </c>
      <c r="I83" s="13">
        <v>1856.1749267578125</v>
      </c>
      <c r="J83" s="13">
        <v>8.0028076171875</v>
      </c>
      <c r="K83" s="41">
        <v>14.47722339630127</v>
      </c>
      <c r="L83" s="41"/>
    </row>
    <row r="84" spans="1:12">
      <c r="A84" s="8">
        <v>2075</v>
      </c>
      <c r="B84" s="12">
        <v>7.5935640335083008</v>
      </c>
      <c r="C84" s="12">
        <v>9.6538505554199219</v>
      </c>
      <c r="D84" s="12">
        <v>450.6690673828125</v>
      </c>
      <c r="E84" s="12">
        <v>500.89312744140625</v>
      </c>
      <c r="F84" s="12">
        <v>1.9194893836975098</v>
      </c>
      <c r="G84" s="12">
        <v>622.00299072265625</v>
      </c>
      <c r="H84" s="13">
        <v>1418.004638671875</v>
      </c>
      <c r="I84" s="13">
        <v>1865.891845703125</v>
      </c>
      <c r="J84" s="13">
        <v>8.0027008056640625</v>
      </c>
      <c r="K84" s="41">
        <v>13.987841606140137</v>
      </c>
      <c r="L84" s="41"/>
    </row>
    <row r="85" spans="1:12">
      <c r="A85" s="8">
        <v>2076</v>
      </c>
      <c r="B85" s="12">
        <v>7.5216703414916992</v>
      </c>
      <c r="C85" s="12">
        <v>9.5529899597167969</v>
      </c>
      <c r="D85" s="12">
        <v>450.80545043945312</v>
      </c>
      <c r="E85" s="12">
        <v>501.37066650390625</v>
      </c>
      <c r="F85" s="12">
        <v>1.9268447160720825</v>
      </c>
      <c r="G85" s="12">
        <v>633.34710693359375</v>
      </c>
      <c r="H85" s="13">
        <v>1425.6776123046875</v>
      </c>
      <c r="I85" s="13">
        <v>1875.5079345703125</v>
      </c>
      <c r="J85" s="13">
        <v>8.0025901794433594</v>
      </c>
      <c r="K85" s="41">
        <v>13.517397880554199</v>
      </c>
      <c r="L85" s="41"/>
    </row>
    <row r="86" spans="1:12">
      <c r="A86" s="8">
        <v>2077</v>
      </c>
      <c r="B86" s="12">
        <v>7.4495549201965332</v>
      </c>
      <c r="C86" s="12">
        <v>9.4521427154541016</v>
      </c>
      <c r="D86" s="12">
        <v>450.94448852539062</v>
      </c>
      <c r="E86" s="12">
        <v>501.86083984375</v>
      </c>
      <c r="F86" s="12">
        <v>1.9340661764144897</v>
      </c>
      <c r="G86" s="12">
        <v>644.7392578125</v>
      </c>
      <c r="H86" s="13">
        <v>1433.2772216796875</v>
      </c>
      <c r="I86" s="13">
        <v>1885.0230712890625</v>
      </c>
      <c r="J86" s="13">
        <v>8.0024776458740234</v>
      </c>
      <c r="K86" s="41">
        <v>13.065716743469238</v>
      </c>
      <c r="L86" s="41"/>
    </row>
    <row r="87" spans="1:12">
      <c r="A87" s="8">
        <v>2078</v>
      </c>
      <c r="B87" s="12">
        <v>7.3772082328796387</v>
      </c>
      <c r="C87" s="12">
        <v>9.3513002395629883</v>
      </c>
      <c r="D87" s="12">
        <v>451.08575439453125</v>
      </c>
      <c r="E87" s="12">
        <v>502.3544921875</v>
      </c>
      <c r="F87" s="12">
        <v>1.9411802291870117</v>
      </c>
      <c r="G87" s="12">
        <v>656.1771240234375</v>
      </c>
      <c r="H87" s="13">
        <v>1440.8031005859375</v>
      </c>
      <c r="I87" s="13">
        <v>1894.4373779296875</v>
      </c>
      <c r="J87" s="13">
        <v>8.0023641586303711</v>
      </c>
      <c r="K87" s="41">
        <v>12.631115913391113</v>
      </c>
      <c r="L87" s="41"/>
    </row>
    <row r="88" spans="1:12">
      <c r="A88" s="8">
        <v>2079</v>
      </c>
      <c r="B88" s="12">
        <v>7.3046345710754395</v>
      </c>
      <c r="C88" s="12">
        <v>9.2504606246948242</v>
      </c>
      <c r="D88" s="12">
        <v>451.22882080078125</v>
      </c>
      <c r="E88" s="12">
        <v>502.87164306640625</v>
      </c>
      <c r="F88" s="12">
        <v>1.9482096433639526</v>
      </c>
      <c r="G88" s="12">
        <v>667.65911865234375</v>
      </c>
      <c r="H88" s="13">
        <v>1448.2552490234375</v>
      </c>
      <c r="I88" s="13">
        <v>1903.7508544921875</v>
      </c>
      <c r="J88" s="13">
        <v>8.0022487640380859</v>
      </c>
      <c r="K88" s="41">
        <v>12.21275806427002</v>
      </c>
      <c r="L88" s="41"/>
    </row>
    <row r="89" spans="1:12">
      <c r="A89" s="8">
        <v>2080</v>
      </c>
      <c r="B89" s="12">
        <v>7.2318334579467773</v>
      </c>
      <c r="C89" s="12">
        <v>9.1496248245239258</v>
      </c>
      <c r="D89" s="12">
        <v>451.37332153320312</v>
      </c>
      <c r="E89" s="12">
        <v>503.31124877929688</v>
      </c>
      <c r="F89" s="12">
        <v>1.9551448822021484</v>
      </c>
      <c r="G89" s="12">
        <v>679.18426513671875</v>
      </c>
      <c r="H89" s="13">
        <v>1455.6334228515625</v>
      </c>
      <c r="I89" s="13">
        <v>1912.9635009765625</v>
      </c>
      <c r="J89" s="13">
        <v>8.002131462097168</v>
      </c>
      <c r="K89" s="41">
        <v>11.810027122497559</v>
      </c>
      <c r="L89" s="41"/>
    </row>
    <row r="90" spans="1:12">
      <c r="A90" s="8">
        <v>2081</v>
      </c>
      <c r="B90" s="12">
        <v>7.1353769302368164</v>
      </c>
      <c r="C90" s="12">
        <v>9.0284929275512695</v>
      </c>
      <c r="D90" s="12">
        <v>451.51724243164062</v>
      </c>
      <c r="E90" s="12">
        <v>503.18917846679688</v>
      </c>
      <c r="F90" s="12">
        <v>1.9617277383804321</v>
      </c>
      <c r="G90" s="12">
        <v>690.759765625</v>
      </c>
      <c r="H90" s="13">
        <v>1462.927001953125</v>
      </c>
      <c r="I90" s="13">
        <v>1922.06591796875</v>
      </c>
      <c r="J90" s="13">
        <v>8.0020151138305664</v>
      </c>
      <c r="K90" s="41">
        <v>11.383188247680664</v>
      </c>
      <c r="L90" s="41"/>
    </row>
    <row r="91" spans="1:12">
      <c r="A91" s="8">
        <v>2082</v>
      </c>
      <c r="B91" s="12">
        <v>7.0502219200134277</v>
      </c>
      <c r="C91" s="12">
        <v>8.9216318130493164</v>
      </c>
      <c r="D91" s="12">
        <v>451.65853881835938</v>
      </c>
      <c r="E91" s="12">
        <v>502.58706665039062</v>
      </c>
      <c r="F91" s="12">
        <v>1.967499852180481</v>
      </c>
      <c r="G91" s="12">
        <v>702.4056396484375</v>
      </c>
      <c r="H91" s="13">
        <v>1470.128173828125</v>
      </c>
      <c r="I91" s="13">
        <v>1931.0537109375</v>
      </c>
      <c r="J91" s="13">
        <v>8.0019016265869141</v>
      </c>
      <c r="K91" s="41">
        <v>10.97132682800293</v>
      </c>
      <c r="L91" s="41"/>
    </row>
    <row r="92" spans="1:12">
      <c r="A92" s="8">
        <v>2083</v>
      </c>
      <c r="B92" s="12">
        <v>6.9686636924743652</v>
      </c>
      <c r="C92" s="12">
        <v>8.8192996978759766</v>
      </c>
      <c r="D92" s="12">
        <v>451.79718017578125</v>
      </c>
      <c r="E92" s="12">
        <v>501.99447631835938</v>
      </c>
      <c r="F92" s="12">
        <v>1.9723473787307739</v>
      </c>
      <c r="G92" s="12">
        <v>714.1282958984375</v>
      </c>
      <c r="H92" s="13">
        <v>1477.244873046875</v>
      </c>
      <c r="I92" s="13">
        <v>1939.936767578125</v>
      </c>
      <c r="J92" s="13">
        <v>8.0017900466918945</v>
      </c>
      <c r="K92" s="41">
        <v>10.58193302154541</v>
      </c>
      <c r="L92" s="41"/>
    </row>
    <row r="93" spans="1:12">
      <c r="A93" s="8">
        <v>2084</v>
      </c>
      <c r="B93" s="12">
        <v>6.8882613182067871</v>
      </c>
      <c r="C93" s="12">
        <v>8.7184076309204102</v>
      </c>
      <c r="D93" s="12">
        <v>451.93289184570312</v>
      </c>
      <c r="E93" s="12">
        <v>501.39434814453125</v>
      </c>
      <c r="F93" s="12">
        <v>1.9764664173126221</v>
      </c>
      <c r="G93" s="12">
        <v>725.91424560546875</v>
      </c>
      <c r="H93" s="13">
        <v>1484.2794189453125</v>
      </c>
      <c r="I93" s="13">
        <v>1948.7181396484375</v>
      </c>
      <c r="J93" s="13">
        <v>8.0016803741455078</v>
      </c>
      <c r="K93" s="41">
        <v>10.21014404296875</v>
      </c>
      <c r="L93" s="41"/>
    </row>
    <row r="94" spans="1:12">
      <c r="A94" s="8">
        <v>2085</v>
      </c>
      <c r="B94" s="12">
        <v>6.8082294464111328</v>
      </c>
      <c r="C94" s="12">
        <v>8.6179599761962891</v>
      </c>
      <c r="D94" s="12">
        <v>452.0654296875</v>
      </c>
      <c r="E94" s="12">
        <v>500.79888916015625</v>
      </c>
      <c r="F94" s="12">
        <v>1.9799995422363281</v>
      </c>
      <c r="G94" s="12">
        <v>737.7523193359375</v>
      </c>
      <c r="H94" s="13">
        <v>1491.2327880859375</v>
      </c>
      <c r="I94" s="13">
        <v>1957.39892578125</v>
      </c>
      <c r="J94" s="13">
        <v>8.0015735626220703</v>
      </c>
      <c r="K94" s="41">
        <v>9.8539972305297852</v>
      </c>
      <c r="L94" s="41"/>
    </row>
    <row r="95" spans="1:12">
      <c r="A95" s="8">
        <v>2086</v>
      </c>
      <c r="B95" s="12">
        <v>6.7283291816711426</v>
      </c>
      <c r="C95" s="12">
        <v>8.5176563262939453</v>
      </c>
      <c r="D95" s="12">
        <v>452.19442749023438</v>
      </c>
      <c r="E95" s="12">
        <v>500.22634887695312</v>
      </c>
      <c r="F95" s="12">
        <v>1.9830695390701294</v>
      </c>
      <c r="G95" s="12">
        <v>749.63323974609375</v>
      </c>
      <c r="H95" s="13">
        <v>1498.1051025390625</v>
      </c>
      <c r="I95" s="13">
        <v>1965.979248046875</v>
      </c>
      <c r="J95" s="13">
        <v>8.001469612121582</v>
      </c>
      <c r="K95" s="41">
        <v>9.5129232406616211</v>
      </c>
      <c r="L95" s="41"/>
    </row>
    <row r="96" spans="1:12">
      <c r="A96" s="8">
        <v>2087</v>
      </c>
      <c r="B96" s="12">
        <v>6.6484866142272949</v>
      </c>
      <c r="C96" s="12">
        <v>8.4174013137817383</v>
      </c>
      <c r="D96" s="12">
        <v>452.31948852539062</v>
      </c>
      <c r="E96" s="12">
        <v>499.66162109375</v>
      </c>
      <c r="F96" s="12">
        <v>1.9857749938964844</v>
      </c>
      <c r="G96" s="12">
        <v>761.54949951171875</v>
      </c>
      <c r="H96" s="13">
        <v>1504.8966064453125</v>
      </c>
      <c r="I96" s="13">
        <v>1974.4593505859375</v>
      </c>
      <c r="J96" s="13">
        <v>8.001368522644043</v>
      </c>
      <c r="K96" s="41">
        <v>9.1866483688354492</v>
      </c>
      <c r="L96" s="41"/>
    </row>
    <row r="97" spans="1:12">
      <c r="A97" s="8">
        <v>2088</v>
      </c>
      <c r="B97" s="12">
        <v>6.5686640739440918</v>
      </c>
      <c r="C97" s="12">
        <v>8.3171520233154297</v>
      </c>
      <c r="D97" s="12">
        <v>452.4405517578125</v>
      </c>
      <c r="E97" s="12">
        <v>499.08993530273438</v>
      </c>
      <c r="F97" s="12">
        <v>1.9881763458251953</v>
      </c>
      <c r="G97" s="12">
        <v>773.4957275390625</v>
      </c>
      <c r="H97" s="13">
        <v>1511.607177734375</v>
      </c>
      <c r="I97" s="13">
        <v>1982.839111328125</v>
      </c>
      <c r="J97" s="13">
        <v>8.0012712478637695</v>
      </c>
      <c r="K97" s="41">
        <v>8.8738346099853516</v>
      </c>
      <c r="L97" s="41"/>
    </row>
    <row r="98" spans="1:12">
      <c r="A98" s="8">
        <v>2089</v>
      </c>
      <c r="B98" s="12">
        <v>6.4888720512390137</v>
      </c>
      <c r="C98" s="12">
        <v>8.2169151306152344</v>
      </c>
      <c r="D98" s="12">
        <v>452.55752563476562</v>
      </c>
      <c r="E98" s="12">
        <v>498.502197265625</v>
      </c>
      <c r="F98" s="12">
        <v>1.9903076887130737</v>
      </c>
      <c r="G98" s="12">
        <v>785.4683837890625</v>
      </c>
      <c r="H98" s="13">
        <v>1518.23681640625</v>
      </c>
      <c r="I98" s="13">
        <v>1991.11865234375</v>
      </c>
      <c r="J98" s="13">
        <v>8.0011768341064453</v>
      </c>
      <c r="K98" s="41">
        <v>8.5738525390625</v>
      </c>
      <c r="L98" s="41"/>
    </row>
    <row r="99" spans="1:12">
      <c r="A99" s="8">
        <v>2090</v>
      </c>
      <c r="B99" s="12">
        <v>6.4090943336486816</v>
      </c>
      <c r="C99" s="12">
        <v>8.1166763305664062</v>
      </c>
      <c r="D99" s="12">
        <v>452.67037963867188</v>
      </c>
      <c r="E99" s="12">
        <v>497.93893432617188</v>
      </c>
      <c r="F99" s="12">
        <v>1.9922057390213013</v>
      </c>
      <c r="G99" s="12">
        <v>797.46453857421875</v>
      </c>
      <c r="H99" s="13">
        <v>1524.7857666015625</v>
      </c>
      <c r="I99" s="13">
        <v>1999.2979736328125</v>
      </c>
      <c r="J99" s="13">
        <v>8.0010862350463867</v>
      </c>
      <c r="K99" s="41">
        <v>8.285954475402832</v>
      </c>
      <c r="L99" s="41"/>
    </row>
    <row r="100" spans="1:12">
      <c r="A100" s="8">
        <v>2091</v>
      </c>
      <c r="B100" s="12">
        <v>6.3304362297058105</v>
      </c>
      <c r="C100" s="12">
        <v>8.017338752746582</v>
      </c>
      <c r="D100" s="12">
        <v>452.77896118164062</v>
      </c>
      <c r="E100" s="12">
        <v>497.41558837890625</v>
      </c>
      <c r="F100" s="12">
        <v>1.9939301013946533</v>
      </c>
      <c r="G100" s="12">
        <v>809.48016357421875</v>
      </c>
      <c r="H100" s="13">
        <v>1531.25439453125</v>
      </c>
      <c r="I100" s="13">
        <v>2007.3775634765625</v>
      </c>
      <c r="J100" s="13">
        <v>8.0009984970092773</v>
      </c>
      <c r="K100" s="41">
        <v>8.0109767913818359</v>
      </c>
      <c r="L100" s="41"/>
    </row>
    <row r="101" spans="1:12">
      <c r="A101" s="8">
        <v>2092</v>
      </c>
      <c r="B101" s="12">
        <v>6.2512936592102051</v>
      </c>
      <c r="C101" s="12">
        <v>7.9173793792724609</v>
      </c>
      <c r="D101" s="12">
        <v>452.8831787109375</v>
      </c>
      <c r="E101" s="12">
        <v>496.92169189453125</v>
      </c>
      <c r="F101" s="12">
        <v>1.9955321550369263</v>
      </c>
      <c r="G101" s="12">
        <v>821.51165771484375</v>
      </c>
      <c r="H101" s="13">
        <v>1537.64306640625</v>
      </c>
      <c r="I101" s="13">
        <v>2015.357421875</v>
      </c>
      <c r="J101" s="13">
        <v>8.0009145736694336</v>
      </c>
      <c r="K101" s="41">
        <v>7.7409610748291016</v>
      </c>
      <c r="L101" s="41"/>
    </row>
    <row r="102" spans="1:12">
      <c r="A102" s="8">
        <v>2093</v>
      </c>
      <c r="B102" s="12">
        <v>6.1719961166381836</v>
      </c>
      <c r="C102" s="12">
        <v>7.8172163963317871</v>
      </c>
      <c r="D102" s="12">
        <v>452.98300170898438</v>
      </c>
      <c r="E102" s="12">
        <v>496.46023559570312</v>
      </c>
      <c r="F102" s="12">
        <v>1.9970473051071167</v>
      </c>
      <c r="G102" s="12">
        <v>833.55657958984375</v>
      </c>
      <c r="H102" s="13">
        <v>1543.951416015625</v>
      </c>
      <c r="I102" s="13">
        <v>2023.2371826171875</v>
      </c>
      <c r="J102" s="13">
        <v>8.0008344650268555</v>
      </c>
      <c r="K102" s="41">
        <v>7.4815349578857422</v>
      </c>
      <c r="L102" s="41"/>
    </row>
    <row r="103" spans="1:12">
      <c r="A103" s="8">
        <v>2094</v>
      </c>
      <c r="B103" s="12">
        <v>6.0926542282104492</v>
      </c>
      <c r="C103" s="12">
        <v>7.7169899940490723</v>
      </c>
      <c r="D103" s="12">
        <v>453.0784912109375</v>
      </c>
      <c r="E103" s="12">
        <v>496.03121948242188</v>
      </c>
      <c r="F103" s="12">
        <v>1.9985055923461914</v>
      </c>
      <c r="G103" s="12">
        <v>845.613037109375</v>
      </c>
      <c r="H103" s="13">
        <v>1550.179443359375</v>
      </c>
      <c r="I103" s="13">
        <v>2031.016845703125</v>
      </c>
      <c r="J103" s="13">
        <v>8.0007572174072266</v>
      </c>
      <c r="K103" s="41">
        <v>7.2323212623596191</v>
      </c>
      <c r="L103" s="41"/>
    </row>
    <row r="104" spans="1:12">
      <c r="A104" s="8">
        <v>2095</v>
      </c>
      <c r="B104" s="12">
        <v>6.0133090019226074</v>
      </c>
      <c r="C104" s="12">
        <v>7.6167483329772949</v>
      </c>
      <c r="D104" s="12">
        <v>453.169677734375</v>
      </c>
      <c r="E104" s="12">
        <v>495.6395263671875</v>
      </c>
      <c r="F104" s="12">
        <v>1.9999332427978516</v>
      </c>
      <c r="G104" s="12">
        <v>857.67938232421875</v>
      </c>
      <c r="H104" s="13">
        <v>1556.3271484375</v>
      </c>
      <c r="I104" s="13">
        <v>2038.6962890625</v>
      </c>
      <c r="J104" s="13">
        <v>8.0006837844848633</v>
      </c>
      <c r="K104" s="41">
        <v>6.9928975105285645</v>
      </c>
      <c r="L104" s="41"/>
    </row>
    <row r="105" spans="1:12">
      <c r="A105" s="8">
        <v>2096</v>
      </c>
      <c r="B105" s="12">
        <v>5.933957576751709</v>
      </c>
      <c r="C105" s="12">
        <v>7.5164942741394043</v>
      </c>
      <c r="D105" s="12">
        <v>453.25653076171875</v>
      </c>
      <c r="E105" s="12">
        <v>495.24517822265625</v>
      </c>
      <c r="F105" s="12">
        <v>2.0013382434844971</v>
      </c>
      <c r="G105" s="12">
        <v>869.75469970703125</v>
      </c>
      <c r="H105" s="13">
        <v>1562.394287109375</v>
      </c>
      <c r="I105" s="13">
        <v>2046.275390625</v>
      </c>
      <c r="J105" s="13">
        <v>8.0006141662597656</v>
      </c>
      <c r="K105" s="41">
        <v>6.7627792358398438</v>
      </c>
      <c r="L105" s="41"/>
    </row>
    <row r="106" spans="1:12">
      <c r="A106" s="8">
        <v>2097</v>
      </c>
      <c r="B106" s="12">
        <v>5.8546142578125</v>
      </c>
      <c r="C106" s="12">
        <v>7.4162397384643555</v>
      </c>
      <c r="D106" s="12">
        <v>453.3388671875</v>
      </c>
      <c r="E106" s="12">
        <v>494.86343383789062</v>
      </c>
      <c r="F106" s="12">
        <v>2.0027098655700684</v>
      </c>
      <c r="G106" s="12">
        <v>881.83935546875</v>
      </c>
      <c r="H106" s="13">
        <v>1568.381103515625</v>
      </c>
      <c r="I106" s="13">
        <v>2053.75439453125</v>
      </c>
      <c r="J106" s="13">
        <v>8.0005474090576172</v>
      </c>
      <c r="K106" s="41">
        <v>6.5419421195983887</v>
      </c>
      <c r="L106" s="41"/>
    </row>
    <row r="107" spans="1:12">
      <c r="A107" s="8">
        <v>2098</v>
      </c>
      <c r="B107" s="12">
        <v>5.7752676010131836</v>
      </c>
      <c r="C107" s="12">
        <v>7.3159747123718262</v>
      </c>
      <c r="D107" s="12">
        <v>453.41671752929688</v>
      </c>
      <c r="E107" s="12">
        <v>494.4569091796875</v>
      </c>
      <c r="F107" s="12">
        <v>2.0040349960327148</v>
      </c>
      <c r="G107" s="12">
        <v>893.93359375</v>
      </c>
      <c r="H107" s="13">
        <v>1574.28759765625</v>
      </c>
      <c r="I107" s="13">
        <v>2061.133056640625</v>
      </c>
      <c r="J107" s="13">
        <v>8.0004854202270508</v>
      </c>
      <c r="K107" s="41">
        <v>6.3296055793762207</v>
      </c>
      <c r="L107" s="41"/>
    </row>
    <row r="108" spans="1:12">
      <c r="A108" s="8">
        <v>2099</v>
      </c>
      <c r="B108" s="12">
        <v>5.6959328651428223</v>
      </c>
      <c r="C108" s="12">
        <v>7.2157173156738281</v>
      </c>
      <c r="D108" s="12">
        <v>453.49005126953125</v>
      </c>
      <c r="E108" s="12">
        <v>494.060791015625</v>
      </c>
      <c r="F108" s="12">
        <v>2.0052955150604248</v>
      </c>
      <c r="G108" s="12">
        <v>906.03826904296875</v>
      </c>
      <c r="H108" s="13">
        <v>1580.1136474609375</v>
      </c>
      <c r="I108" s="13">
        <v>2068.411376953125</v>
      </c>
      <c r="J108" s="13">
        <v>8.0004262924194336</v>
      </c>
      <c r="K108" s="41">
        <v>6.1253743171691895</v>
      </c>
      <c r="L108" s="41"/>
    </row>
    <row r="109" spans="1:12">
      <c r="A109" s="8">
        <v>2100</v>
      </c>
      <c r="B109" s="12">
        <v>5.6165995597839355</v>
      </c>
      <c r="C109" s="12">
        <v>7.1154541969299316</v>
      </c>
      <c r="D109" s="12">
        <v>453.55892944335938</v>
      </c>
      <c r="E109" s="12">
        <v>493.65802001953125</v>
      </c>
      <c r="F109" s="12">
        <v>2.0064926147460938</v>
      </c>
      <c r="G109" s="12">
        <v>918.1529541015625</v>
      </c>
      <c r="H109" s="13">
        <v>1585.8592529296875</v>
      </c>
      <c r="I109" s="13">
        <v>2075.58935546875</v>
      </c>
      <c r="J109" s="13">
        <v>8.000370979309082</v>
      </c>
      <c r="K109" s="41">
        <v>5.9288463592529297</v>
      </c>
      <c r="L109" s="41"/>
    </row>
    <row r="110" spans="1:12">
      <c r="K110" s="7"/>
      <c r="L110" s="7"/>
    </row>
    <row r="111" spans="1:12">
      <c r="K111" s="7"/>
      <c r="L111" s="7"/>
    </row>
    <row r="112" spans="1:12">
      <c r="E112" s="3" t="s">
        <v>4</v>
      </c>
      <c r="F112" s="13">
        <f>F109*9/5</f>
        <v>3.6116867065429688</v>
      </c>
      <c r="K112" s="7"/>
      <c r="L112" s="7"/>
    </row>
  </sheetData>
  <sheetCalcPr fullCalcOnLoad="1"/>
  <phoneticPr fontId="1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F104"/>
  <sheetViews>
    <sheetView workbookViewId="0">
      <selection activeCell="F5" sqref="F5"/>
    </sheetView>
  </sheetViews>
  <sheetFormatPr baseColWidth="10" defaultRowHeight="15"/>
  <sheetData>
    <row r="2" spans="2:5">
      <c r="D2" s="49" t="s">
        <v>35</v>
      </c>
    </row>
    <row r="3" spans="2:5" ht="60">
      <c r="B3" s="8" t="s">
        <v>22</v>
      </c>
      <c r="C3" t="s">
        <v>14</v>
      </c>
      <c r="D3" s="47" t="s">
        <v>15</v>
      </c>
      <c r="E3" s="48" t="s">
        <v>16</v>
      </c>
    </row>
    <row r="4" spans="2:5">
      <c r="B4" s="38">
        <v>2000</v>
      </c>
      <c r="C4" s="39">
        <v>41.047031402587891</v>
      </c>
      <c r="D4" s="12">
        <v>41.047031402587891</v>
      </c>
      <c r="E4" s="12">
        <v>41.047031402587891</v>
      </c>
    </row>
    <row r="5" spans="2:5">
      <c r="B5" s="38">
        <v>2001</v>
      </c>
      <c r="C5" s="39">
        <v>41.295803070068359</v>
      </c>
      <c r="D5" s="12">
        <v>41.295803070068359</v>
      </c>
      <c r="E5" s="12">
        <v>41.295803070068359</v>
      </c>
    </row>
    <row r="6" spans="2:5">
      <c r="B6" s="38">
        <v>2002</v>
      </c>
      <c r="C6" s="39">
        <v>42.374164581298828</v>
      </c>
      <c r="D6" s="12">
        <v>42.374164581298828</v>
      </c>
      <c r="E6" s="12">
        <v>42.374164581298828</v>
      </c>
    </row>
    <row r="7" spans="2:5">
      <c r="B7" s="38">
        <v>2003</v>
      </c>
      <c r="C7" s="39">
        <v>43.688209533691406</v>
      </c>
      <c r="D7" s="12">
        <v>43.688209533691406</v>
      </c>
      <c r="E7" s="12">
        <v>43.688209533691406</v>
      </c>
    </row>
    <row r="8" spans="2:5">
      <c r="B8" s="38">
        <v>2004</v>
      </c>
      <c r="C8" s="39">
        <v>45.220626831054688</v>
      </c>
      <c r="D8" s="12">
        <v>45.220626831054688</v>
      </c>
      <c r="E8" s="12">
        <v>45.220626831054688</v>
      </c>
    </row>
    <row r="9" spans="2:5">
      <c r="B9" s="38">
        <v>2005</v>
      </c>
      <c r="C9" s="39">
        <v>45.971851348876953</v>
      </c>
      <c r="D9" s="12">
        <v>45.971851348876953</v>
      </c>
      <c r="E9" s="12">
        <v>45.971851348876953</v>
      </c>
    </row>
    <row r="10" spans="2:5">
      <c r="B10" s="38">
        <v>2006</v>
      </c>
      <c r="C10" s="39">
        <v>47.308834075927734</v>
      </c>
      <c r="D10" s="12">
        <v>47.308834075927734</v>
      </c>
      <c r="E10" s="12">
        <v>47.308834075927734</v>
      </c>
    </row>
    <row r="11" spans="2:5">
      <c r="B11" s="38">
        <v>2007</v>
      </c>
      <c r="C11" s="39">
        <v>48.405815124511719</v>
      </c>
      <c r="D11" s="12">
        <v>48.405815124511719</v>
      </c>
      <c r="E11" s="12">
        <v>48.405815124511719</v>
      </c>
    </row>
    <row r="12" spans="2:5">
      <c r="B12" s="38">
        <v>2008</v>
      </c>
      <c r="C12" s="39">
        <v>49.306777954101562</v>
      </c>
      <c r="D12" s="12">
        <v>49.306777954101562</v>
      </c>
      <c r="E12" s="12">
        <v>49.306777954101562</v>
      </c>
    </row>
    <row r="13" spans="2:5">
      <c r="B13" s="38">
        <v>2009</v>
      </c>
      <c r="C13" s="39">
        <v>50.207740783691406</v>
      </c>
      <c r="D13" s="12">
        <v>50.207740783691406</v>
      </c>
      <c r="E13" s="12">
        <v>50.207740783691406</v>
      </c>
    </row>
    <row r="14" spans="2:5">
      <c r="B14" s="38">
        <v>2010</v>
      </c>
      <c r="C14" s="39">
        <v>51.108695983886719</v>
      </c>
      <c r="D14" s="12">
        <v>51.108695983886719</v>
      </c>
      <c r="E14" s="12">
        <v>51.108695983886719</v>
      </c>
    </row>
    <row r="15" spans="2:5">
      <c r="B15" s="38">
        <v>2011</v>
      </c>
      <c r="C15" s="39">
        <v>52.267749786376953</v>
      </c>
      <c r="D15" s="12">
        <v>52.268257141113281</v>
      </c>
      <c r="E15" s="12">
        <v>52.268257141113281</v>
      </c>
    </row>
    <row r="16" spans="2:5">
      <c r="B16" s="38">
        <v>2012</v>
      </c>
      <c r="C16" s="39">
        <v>53.426795959472656</v>
      </c>
      <c r="D16" s="12">
        <v>53.428565979003906</v>
      </c>
      <c r="E16" s="12">
        <v>53.428565979003906</v>
      </c>
    </row>
    <row r="17" spans="2:5">
      <c r="B17" s="38">
        <v>2013</v>
      </c>
      <c r="C17" s="39">
        <v>54.585849761962891</v>
      </c>
      <c r="D17" s="12">
        <v>53.803031921386719</v>
      </c>
      <c r="E17" s="12">
        <v>54.43780517578125</v>
      </c>
    </row>
    <row r="18" spans="2:5">
      <c r="B18" s="38">
        <v>2014</v>
      </c>
      <c r="C18" s="39">
        <v>55.744926452636719</v>
      </c>
      <c r="D18" s="12">
        <v>53.006088256835938</v>
      </c>
      <c r="E18" s="12">
        <v>55.221622467041016</v>
      </c>
    </row>
    <row r="19" spans="2:5">
      <c r="B19" s="38">
        <v>2015</v>
      </c>
      <c r="C19" s="39">
        <v>56.903976440429688</v>
      </c>
      <c r="D19" s="12">
        <v>51.831768035888672</v>
      </c>
      <c r="E19" s="12">
        <v>55.93280029296875</v>
      </c>
    </row>
    <row r="20" spans="2:5">
      <c r="B20" s="38">
        <v>2016</v>
      </c>
      <c r="C20" s="39">
        <v>58.063022613525391</v>
      </c>
      <c r="D20" s="12">
        <v>50.536876678466797</v>
      </c>
      <c r="E20" s="12">
        <v>56.620769500732422</v>
      </c>
    </row>
    <row r="21" spans="2:5">
      <c r="B21" s="38">
        <v>2017</v>
      </c>
      <c r="C21" s="39">
        <v>59.222064971923828</v>
      </c>
      <c r="D21" s="12">
        <v>49.204353332519531</v>
      </c>
      <c r="E21" s="12">
        <v>57.301502227783203</v>
      </c>
    </row>
    <row r="22" spans="2:5">
      <c r="B22" s="38">
        <v>2018</v>
      </c>
      <c r="C22" s="39">
        <v>60.381175994873047</v>
      </c>
      <c r="D22" s="12">
        <v>47.860977172851562</v>
      </c>
      <c r="E22" s="12">
        <v>57.980201721191406</v>
      </c>
    </row>
    <row r="23" spans="2:5">
      <c r="B23" s="38">
        <v>2019</v>
      </c>
      <c r="C23" s="39">
        <v>61.540229797363281</v>
      </c>
      <c r="D23" s="12">
        <v>46.515205383300781</v>
      </c>
      <c r="E23" s="12">
        <v>58.658393859863281</v>
      </c>
    </row>
    <row r="24" spans="2:5">
      <c r="B24" s="38">
        <v>2020</v>
      </c>
      <c r="C24" s="39">
        <v>62.699234008789062</v>
      </c>
      <c r="D24" s="12">
        <v>45.169750213623047</v>
      </c>
      <c r="E24" s="12">
        <v>59.336605072021484</v>
      </c>
    </row>
    <row r="25" spans="2:5">
      <c r="B25" s="38">
        <v>2021</v>
      </c>
      <c r="C25" s="39">
        <v>64.261871337890625</v>
      </c>
      <c r="D25" s="12">
        <v>44.177585601806641</v>
      </c>
      <c r="E25" s="12">
        <v>59.555126190185547</v>
      </c>
    </row>
    <row r="26" spans="2:5">
      <c r="B26" s="38">
        <v>2022</v>
      </c>
      <c r="C26" s="39">
        <v>65.824493408203125</v>
      </c>
      <c r="D26" s="12">
        <v>43.284027099609375</v>
      </c>
      <c r="E26" s="12">
        <v>58.518764495849609</v>
      </c>
    </row>
    <row r="27" spans="2:5">
      <c r="B27" s="38">
        <v>2023</v>
      </c>
      <c r="C27" s="39">
        <v>67.387100219726562</v>
      </c>
      <c r="D27" s="12">
        <v>42.423957824707031</v>
      </c>
      <c r="E27" s="12">
        <v>57.077640533447266</v>
      </c>
    </row>
    <row r="28" spans="2:5">
      <c r="B28" s="38">
        <v>2024</v>
      </c>
      <c r="C28" s="39">
        <v>68.949813842773438</v>
      </c>
      <c r="D28" s="12">
        <v>41.576202392578125</v>
      </c>
      <c r="E28" s="12">
        <v>55.507595062255859</v>
      </c>
    </row>
    <row r="29" spans="2:5">
      <c r="B29" s="38">
        <v>2025</v>
      </c>
      <c r="C29" s="39">
        <v>70.512397766113281</v>
      </c>
      <c r="D29" s="12">
        <v>40.733631134033203</v>
      </c>
      <c r="E29" s="12">
        <v>53.897735595703125</v>
      </c>
    </row>
    <row r="30" spans="2:5">
      <c r="B30" s="38">
        <v>2026</v>
      </c>
      <c r="C30" s="39">
        <v>72.075065612792969</v>
      </c>
      <c r="D30" s="12">
        <v>39.894020080566406</v>
      </c>
      <c r="E30" s="12">
        <v>52.277030944824219</v>
      </c>
    </row>
    <row r="31" spans="2:5">
      <c r="B31" s="38">
        <v>2027</v>
      </c>
      <c r="C31" s="39">
        <v>73.637733459472656</v>
      </c>
      <c r="D31" s="12">
        <v>39.056480407714844</v>
      </c>
      <c r="E31" s="12">
        <v>50.654624938964844</v>
      </c>
    </row>
    <row r="32" spans="2:5">
      <c r="B32" s="38">
        <v>2028</v>
      </c>
      <c r="C32" s="39">
        <v>75.200286865234375</v>
      </c>
      <c r="D32" s="12">
        <v>38.220611572265625</v>
      </c>
      <c r="E32" s="12">
        <v>49.033309936523438</v>
      </c>
    </row>
    <row r="33" spans="2:5">
      <c r="B33" s="38">
        <v>2029</v>
      </c>
      <c r="C33" s="39">
        <v>76.762924194335938</v>
      </c>
      <c r="D33" s="12">
        <v>37.386337280273438</v>
      </c>
      <c r="E33" s="12">
        <v>47.414028167724609</v>
      </c>
    </row>
    <row r="34" spans="2:5">
      <c r="B34" s="38">
        <v>2030</v>
      </c>
      <c r="C34" s="39">
        <v>78.325538635253906</v>
      </c>
      <c r="D34" s="12">
        <v>36.553482055664062</v>
      </c>
      <c r="E34" s="12">
        <v>45.796882629394531</v>
      </c>
    </row>
    <row r="35" spans="2:5">
      <c r="B35" s="38">
        <v>2031</v>
      </c>
      <c r="C35" s="39">
        <v>80.159523010253906</v>
      </c>
      <c r="D35" s="12">
        <v>35.805625915527344</v>
      </c>
      <c r="E35" s="12">
        <v>44.285720825195312</v>
      </c>
    </row>
    <row r="36" spans="2:5">
      <c r="B36" s="38">
        <v>2032</v>
      </c>
      <c r="C36" s="39">
        <v>81.993507385253906</v>
      </c>
      <c r="D36" s="12">
        <v>34.997123718261719</v>
      </c>
      <c r="E36" s="12">
        <v>42.698421478271484</v>
      </c>
    </row>
    <row r="37" spans="2:5">
      <c r="B37" s="38">
        <v>2033</v>
      </c>
      <c r="C37" s="39">
        <v>83.827369689941406</v>
      </c>
      <c r="D37" s="12">
        <v>34.170070648193359</v>
      </c>
      <c r="E37" s="12">
        <v>41.088222503662109</v>
      </c>
    </row>
    <row r="38" spans="2:5">
      <c r="B38" s="38">
        <v>2034</v>
      </c>
      <c r="C38" s="39">
        <v>85.661369323730469</v>
      </c>
      <c r="D38" s="12">
        <v>33.338146209716797</v>
      </c>
      <c r="E38" s="12">
        <v>39.472385406494141</v>
      </c>
    </row>
    <row r="39" spans="2:5">
      <c r="B39" s="38">
        <v>2035</v>
      </c>
      <c r="C39" s="39">
        <v>87.49530029296875</v>
      </c>
      <c r="D39" s="12">
        <v>32.505607604980469</v>
      </c>
      <c r="E39" s="12">
        <v>37.856269836425781</v>
      </c>
    </row>
    <row r="40" spans="2:5">
      <c r="B40" s="38">
        <v>2036</v>
      </c>
      <c r="C40" s="39">
        <v>89.329292297363281</v>
      </c>
      <c r="D40" s="12">
        <v>31.673833847045898</v>
      </c>
      <c r="E40" s="12">
        <v>36.241588592529297</v>
      </c>
    </row>
    <row r="41" spans="2:5">
      <c r="B41" s="38">
        <v>2037</v>
      </c>
      <c r="C41" s="39">
        <v>91.163276672363281</v>
      </c>
      <c r="D41" s="12">
        <v>30.843170166015625</v>
      </c>
      <c r="E41" s="12">
        <v>34.628749847412109</v>
      </c>
    </row>
    <row r="42" spans="2:5">
      <c r="B42" s="38">
        <v>2038</v>
      </c>
      <c r="C42" s="39">
        <v>92.997207641601562</v>
      </c>
      <c r="D42" s="12">
        <v>30.013675689697266</v>
      </c>
      <c r="E42" s="12">
        <v>33.017807006835938</v>
      </c>
    </row>
    <row r="43" spans="2:5">
      <c r="B43" s="38">
        <v>2039</v>
      </c>
      <c r="C43" s="39">
        <v>94.831092834472656</v>
      </c>
      <c r="D43" s="12">
        <v>29.185331344604492</v>
      </c>
      <c r="E43" s="12">
        <v>31.40870475769043</v>
      </c>
    </row>
    <row r="44" spans="2:5">
      <c r="B44" s="38">
        <v>2040</v>
      </c>
      <c r="C44" s="39">
        <v>96.665122985839844</v>
      </c>
      <c r="D44" s="12">
        <v>28.358137130737305</v>
      </c>
      <c r="E44" s="12">
        <v>29.801414489746094</v>
      </c>
    </row>
    <row r="45" spans="2:5">
      <c r="B45" s="38">
        <v>2041</v>
      </c>
      <c r="C45" s="39">
        <v>98.587333679199219</v>
      </c>
      <c r="D45" s="12">
        <v>27.548995971679688</v>
      </c>
      <c r="E45" s="12">
        <v>28.213342666625977</v>
      </c>
    </row>
    <row r="46" spans="2:5">
      <c r="B46" s="38">
        <v>2042</v>
      </c>
      <c r="C46" s="39">
        <v>100.50963592529297</v>
      </c>
      <c r="D46" s="12">
        <v>26.728178024291992</v>
      </c>
      <c r="E46" s="12">
        <v>26.613327026367188</v>
      </c>
    </row>
    <row r="47" spans="2:5">
      <c r="B47" s="38">
        <v>2043</v>
      </c>
      <c r="C47" s="39">
        <v>102.43191528320312</v>
      </c>
      <c r="D47" s="12">
        <v>25.904264450073242</v>
      </c>
      <c r="E47" s="12">
        <v>25.010532379150391</v>
      </c>
    </row>
    <row r="48" spans="2:5">
      <c r="B48" s="38">
        <v>2044</v>
      </c>
      <c r="C48" s="39">
        <v>104.35423278808594</v>
      </c>
      <c r="D48" s="12">
        <v>25.080013275146484</v>
      </c>
      <c r="E48" s="12">
        <v>23.407878875732422</v>
      </c>
    </row>
    <row r="49" spans="2:6">
      <c r="B49" s="38">
        <v>2045</v>
      </c>
      <c r="C49" s="39">
        <v>106.27657318115234</v>
      </c>
      <c r="D49" s="12">
        <v>24.256271362304688</v>
      </c>
      <c r="E49" s="12">
        <v>21.806241989135742</v>
      </c>
    </row>
    <row r="50" spans="2:6">
      <c r="B50" s="38">
        <v>2046</v>
      </c>
      <c r="C50" s="39">
        <v>108.1988525390625</v>
      </c>
      <c r="D50" s="12">
        <v>23.433267593383789</v>
      </c>
      <c r="E50" s="12">
        <v>20.205846786499023</v>
      </c>
    </row>
    <row r="51" spans="2:6">
      <c r="B51" s="38">
        <v>2047</v>
      </c>
      <c r="C51" s="39">
        <v>110.12114715576172</v>
      </c>
      <c r="D51" s="12">
        <v>22.611072540283203</v>
      </c>
      <c r="E51" s="12">
        <v>18.606739044189453</v>
      </c>
    </row>
    <row r="52" spans="2:6">
      <c r="B52" s="38">
        <v>2048</v>
      </c>
      <c r="C52" s="39">
        <v>112.04341125488281</v>
      </c>
      <c r="D52" s="12">
        <v>21.789648056030273</v>
      </c>
      <c r="E52" s="12">
        <v>17.008855819702148</v>
      </c>
    </row>
    <row r="53" spans="2:6">
      <c r="B53" s="38">
        <v>2049</v>
      </c>
      <c r="C53" s="39">
        <v>113.96572113037109</v>
      </c>
      <c r="D53" s="12">
        <v>20.968976974487305</v>
      </c>
      <c r="E53" s="12">
        <v>15.412156105041504</v>
      </c>
    </row>
    <row r="54" spans="2:6">
      <c r="B54" s="38">
        <v>2050</v>
      </c>
      <c r="C54" s="39">
        <v>115.88799285888672</v>
      </c>
      <c r="D54" s="12">
        <v>20.149002075195312</v>
      </c>
      <c r="E54" s="12">
        <v>13.81656551361084</v>
      </c>
      <c r="F54" s="12">
        <v>15</v>
      </c>
    </row>
    <row r="55" spans="2:6">
      <c r="B55" s="38">
        <v>2051</v>
      </c>
      <c r="C55" s="39">
        <v>116.76199340820312</v>
      </c>
      <c r="D55" s="12">
        <v>19.407003402709961</v>
      </c>
      <c r="E55" s="12">
        <v>12.609160423278809</v>
      </c>
    </row>
    <row r="56" spans="2:6">
      <c r="B56" s="38">
        <v>2052</v>
      </c>
      <c r="C56" s="39">
        <v>117.63592529296875</v>
      </c>
      <c r="D56" s="12">
        <v>19.046169281005859</v>
      </c>
      <c r="E56" s="12">
        <v>12.155136108398438</v>
      </c>
    </row>
    <row r="57" spans="2:6">
      <c r="B57" s="38">
        <v>2053</v>
      </c>
      <c r="C57" s="39">
        <v>118.51007080078125</v>
      </c>
      <c r="D57" s="12">
        <v>18.806919097900391</v>
      </c>
      <c r="E57" s="12">
        <v>11.941335678100586</v>
      </c>
    </row>
    <row r="58" spans="2:6">
      <c r="B58" s="38">
        <v>2054</v>
      </c>
      <c r="C58" s="39">
        <v>119.38398742675781</v>
      </c>
      <c r="D58" s="12">
        <v>18.606403350830078</v>
      </c>
      <c r="E58" s="12">
        <v>11.804099082946777</v>
      </c>
    </row>
    <row r="59" spans="2:6">
      <c r="B59" s="38">
        <v>2055</v>
      </c>
      <c r="C59" s="39">
        <v>120.25804901123047</v>
      </c>
      <c r="D59" s="12">
        <v>18.418294906616211</v>
      </c>
      <c r="E59" s="12">
        <v>11.691306114196777</v>
      </c>
    </row>
    <row r="60" spans="2:6">
      <c r="B60" s="38">
        <v>2056</v>
      </c>
      <c r="C60" s="39">
        <v>121.13197326660156</v>
      </c>
      <c r="D60" s="12">
        <v>18.234134674072266</v>
      </c>
      <c r="E60" s="12">
        <v>11.586299896240234</v>
      </c>
    </row>
    <row r="61" spans="2:6">
      <c r="B61" s="38">
        <v>2057</v>
      </c>
      <c r="C61" s="39">
        <v>122.00608062744141</v>
      </c>
      <c r="D61" s="12">
        <v>18.051290512084961</v>
      </c>
      <c r="E61" s="12">
        <v>11.483810424804688</v>
      </c>
    </row>
    <row r="62" spans="2:6">
      <c r="B62" s="38">
        <v>2058</v>
      </c>
      <c r="C62" s="39">
        <v>122.88003540039062</v>
      </c>
      <c r="D62" s="12">
        <v>17.868856430053711</v>
      </c>
      <c r="E62" s="12">
        <v>11.382116317749023</v>
      </c>
    </row>
    <row r="63" spans="2:6">
      <c r="B63" s="38">
        <v>2059</v>
      </c>
      <c r="C63" s="39">
        <v>123.75408172607422</v>
      </c>
      <c r="D63" s="12">
        <v>17.686595916748047</v>
      </c>
      <c r="E63" s="12">
        <v>11.280701637268066</v>
      </c>
    </row>
    <row r="64" spans="2:6">
      <c r="B64" s="38">
        <v>2060</v>
      </c>
      <c r="C64" s="39">
        <v>124.62816619873047</v>
      </c>
      <c r="D64" s="12">
        <v>17.504411697387695</v>
      </c>
      <c r="E64" s="12">
        <v>11.179388999938965</v>
      </c>
    </row>
    <row r="65" spans="2:5">
      <c r="B65" s="38">
        <v>2061</v>
      </c>
      <c r="C65" s="39">
        <v>125.42520141601562</v>
      </c>
      <c r="D65" s="12">
        <v>17.314970016479492</v>
      </c>
      <c r="E65" s="12">
        <v>11.073451995849609</v>
      </c>
    </row>
    <row r="66" spans="2:5">
      <c r="B66" s="38">
        <v>2062</v>
      </c>
      <c r="C66" s="39">
        <v>126.22216796875</v>
      </c>
      <c r="D66" s="12">
        <v>17.130697250366211</v>
      </c>
      <c r="E66" s="12">
        <v>10.970817565917969</v>
      </c>
    </row>
    <row r="67" spans="2:5">
      <c r="B67" s="38">
        <v>2063</v>
      </c>
      <c r="C67" s="39">
        <v>127.01924896240234</v>
      </c>
      <c r="D67" s="12">
        <v>16.948102951049805</v>
      </c>
      <c r="E67" s="12">
        <v>10.869255065917969</v>
      </c>
    </row>
    <row r="68" spans="2:5">
      <c r="B68" s="38">
        <v>2064</v>
      </c>
      <c r="C68" s="39">
        <v>127.81629180908203</v>
      </c>
      <c r="D68" s="12">
        <v>16.766050338745117</v>
      </c>
      <c r="E68" s="12">
        <v>10.768036842346191</v>
      </c>
    </row>
    <row r="69" spans="2:5">
      <c r="B69" s="38">
        <v>2065</v>
      </c>
      <c r="C69" s="39">
        <v>128.61326599121094</v>
      </c>
      <c r="D69" s="12">
        <v>16.584177017211914</v>
      </c>
      <c r="E69" s="12">
        <v>10.666932106018066</v>
      </c>
    </row>
    <row r="70" spans="2:5">
      <c r="B70" s="38">
        <v>2066</v>
      </c>
      <c r="C70" s="39">
        <v>129.410400390625</v>
      </c>
      <c r="D70" s="12">
        <v>16.40239143371582</v>
      </c>
      <c r="E70" s="12">
        <v>10.565881729125977</v>
      </c>
    </row>
    <row r="71" spans="2:5">
      <c r="B71" s="38">
        <v>2067</v>
      </c>
      <c r="C71" s="39">
        <v>130.20755004882812</v>
      </c>
      <c r="D71" s="12">
        <v>16.220634460449219</v>
      </c>
      <c r="E71" s="12">
        <v>10.464850425720215</v>
      </c>
    </row>
    <row r="72" spans="2:5">
      <c r="B72" s="38">
        <v>2068</v>
      </c>
      <c r="C72" s="39">
        <v>131.00448608398438</v>
      </c>
      <c r="D72" s="12">
        <v>16.038875579833984</v>
      </c>
      <c r="E72" s="12">
        <v>10.363814353942871</v>
      </c>
    </row>
    <row r="73" spans="2:5">
      <c r="B73" s="38">
        <v>2069</v>
      </c>
      <c r="C73" s="39">
        <v>131.80152893066406</v>
      </c>
      <c r="D73" s="12">
        <v>15.857151985168457</v>
      </c>
      <c r="E73" s="12">
        <v>10.262801170349121</v>
      </c>
    </row>
    <row r="74" spans="2:5">
      <c r="B74" s="38">
        <v>2070</v>
      </c>
      <c r="C74" s="39">
        <v>132.59848022460938</v>
      </c>
      <c r="D74" s="12">
        <v>15.67543888092041</v>
      </c>
      <c r="E74" s="12">
        <v>10.161792755126953</v>
      </c>
    </row>
    <row r="75" spans="2:5">
      <c r="B75" s="38">
        <v>2071</v>
      </c>
      <c r="C75" s="39">
        <v>133.34953308105469</v>
      </c>
      <c r="D75" s="12">
        <v>15.490106582641602</v>
      </c>
      <c r="E75" s="12">
        <v>10.05843448638916</v>
      </c>
    </row>
    <row r="76" spans="2:5">
      <c r="B76" s="38">
        <v>2072</v>
      </c>
      <c r="C76" s="39">
        <v>134.10057067871094</v>
      </c>
      <c r="D76" s="12">
        <v>15.307397842407227</v>
      </c>
      <c r="E76" s="12">
        <v>9.9567737579345703</v>
      </c>
    </row>
    <row r="77" spans="2:5">
      <c r="B77" s="38">
        <v>2073</v>
      </c>
      <c r="C77" s="39">
        <v>134.85148620605469</v>
      </c>
      <c r="D77" s="12">
        <v>15.125522613525391</v>
      </c>
      <c r="E77" s="12">
        <v>9.85565185546875</v>
      </c>
    </row>
    <row r="78" spans="2:5">
      <c r="B78" s="38">
        <v>2074</v>
      </c>
      <c r="C78" s="39">
        <v>135.60258483886719</v>
      </c>
      <c r="D78" s="12">
        <v>14.943948745727539</v>
      </c>
      <c r="E78" s="12">
        <v>9.7547235488891602</v>
      </c>
    </row>
    <row r="79" spans="2:5">
      <c r="B79" s="38">
        <v>2075</v>
      </c>
      <c r="C79" s="39">
        <v>136.35356140136719</v>
      </c>
      <c r="D79" s="12">
        <v>14.762460708618164</v>
      </c>
      <c r="E79" s="12">
        <v>9.6538505554199219</v>
      </c>
    </row>
    <row r="80" spans="2:5">
      <c r="B80" s="38">
        <v>2076</v>
      </c>
      <c r="C80" s="39">
        <v>137.10446166992188</v>
      </c>
      <c r="D80" s="12">
        <v>14.58099365234375</v>
      </c>
      <c r="E80" s="12">
        <v>9.5529899597167969</v>
      </c>
    </row>
    <row r="81" spans="2:5">
      <c r="B81" s="38">
        <v>2077</v>
      </c>
      <c r="C81" s="39">
        <v>137.85552978515625</v>
      </c>
      <c r="D81" s="12">
        <v>14.399550437927246</v>
      </c>
      <c r="E81" s="12">
        <v>9.4521427154541016</v>
      </c>
    </row>
    <row r="82" spans="2:5">
      <c r="B82" s="38">
        <v>2078</v>
      </c>
      <c r="C82" s="39">
        <v>138.6065673828125</v>
      </c>
      <c r="D82" s="12">
        <v>14.218114852905273</v>
      </c>
      <c r="E82" s="12">
        <v>9.3513002395629883</v>
      </c>
    </row>
    <row r="83" spans="2:5">
      <c r="B83" s="38">
        <v>2079</v>
      </c>
      <c r="C83" s="39">
        <v>139.35752868652344</v>
      </c>
      <c r="D83" s="12">
        <v>14.036685943603516</v>
      </c>
      <c r="E83" s="12">
        <v>9.2504606246948242</v>
      </c>
    </row>
    <row r="84" spans="2:5">
      <c r="B84" s="38">
        <v>2080</v>
      </c>
      <c r="C84" s="39">
        <v>140.10838317871094</v>
      </c>
      <c r="D84" s="12">
        <v>13.855263710021973</v>
      </c>
      <c r="E84" s="12">
        <v>9.1496248245239258</v>
      </c>
    </row>
    <row r="85" spans="2:5">
      <c r="B85" s="38">
        <v>2081</v>
      </c>
      <c r="C85" s="39">
        <v>140.39862060546875</v>
      </c>
      <c r="D85" s="12">
        <v>13.643154144287109</v>
      </c>
      <c r="E85" s="12">
        <v>9.0284929275512695</v>
      </c>
    </row>
    <row r="86" spans="2:5">
      <c r="B86" s="38">
        <v>2082</v>
      </c>
      <c r="C86" s="39">
        <v>140.68881225585938</v>
      </c>
      <c r="D86" s="12">
        <v>13.452691078186035</v>
      </c>
      <c r="E86" s="12">
        <v>8.9216318130493164</v>
      </c>
    </row>
    <row r="87" spans="2:5">
      <c r="B87" s="38">
        <v>2083</v>
      </c>
      <c r="C87" s="39">
        <v>140.97901916503906</v>
      </c>
      <c r="D87" s="12">
        <v>13.269095420837402</v>
      </c>
      <c r="E87" s="12">
        <v>8.8192996978759766</v>
      </c>
    </row>
    <row r="88" spans="2:5">
      <c r="B88" s="38">
        <v>2084</v>
      </c>
      <c r="C88" s="39">
        <v>141.26930236816406</v>
      </c>
      <c r="D88" s="12">
        <v>13.08768367767334</v>
      </c>
      <c r="E88" s="12">
        <v>8.7184076309204102</v>
      </c>
    </row>
    <row r="89" spans="2:5">
      <c r="B89" s="38">
        <v>2085</v>
      </c>
      <c r="C89" s="39">
        <v>141.55941772460938</v>
      </c>
      <c r="D89" s="12">
        <v>12.906946182250977</v>
      </c>
      <c r="E89" s="12">
        <v>8.6179599761962891</v>
      </c>
    </row>
    <row r="90" spans="2:5">
      <c r="B90" s="38">
        <v>2086</v>
      </c>
      <c r="C90" s="39">
        <v>141.84957885742188</v>
      </c>
      <c r="D90" s="12">
        <v>12.726428985595703</v>
      </c>
      <c r="E90" s="12">
        <v>8.5176563262939453</v>
      </c>
    </row>
    <row r="91" spans="2:5">
      <c r="B91" s="38">
        <v>2087</v>
      </c>
      <c r="C91" s="39">
        <v>142.13986206054688</v>
      </c>
      <c r="D91" s="12">
        <v>12.545984268188477</v>
      </c>
      <c r="E91" s="12">
        <v>8.4174013137817383</v>
      </c>
    </row>
    <row r="92" spans="2:5">
      <c r="B92" s="38">
        <v>2088</v>
      </c>
      <c r="C92" s="39">
        <v>142.42999267578125</v>
      </c>
      <c r="D92" s="12">
        <v>12.365548133850098</v>
      </c>
      <c r="E92" s="12">
        <v>8.3171520233154297</v>
      </c>
    </row>
    <row r="93" spans="2:5">
      <c r="B93" s="38">
        <v>2089</v>
      </c>
      <c r="C93" s="39">
        <v>142.72027587890625</v>
      </c>
      <c r="D93" s="12">
        <v>12.185132026672363</v>
      </c>
      <c r="E93" s="12">
        <v>8.2169151306152344</v>
      </c>
    </row>
    <row r="94" spans="2:5">
      <c r="B94" s="38">
        <v>2090</v>
      </c>
      <c r="C94" s="39">
        <v>143.01046752929688</v>
      </c>
      <c r="D94" s="12">
        <v>12.00471305847168</v>
      </c>
      <c r="E94" s="12">
        <v>8.1166763305664062</v>
      </c>
    </row>
    <row r="95" spans="2:5">
      <c r="B95" s="38">
        <v>2091</v>
      </c>
      <c r="C95" s="39">
        <v>143.32417297363281</v>
      </c>
      <c r="D95" s="12">
        <v>11.825625419616699</v>
      </c>
      <c r="E95" s="12">
        <v>8.017338752746582</v>
      </c>
    </row>
    <row r="96" spans="2:5">
      <c r="B96" s="38">
        <v>2092</v>
      </c>
      <c r="C96" s="39">
        <v>143.6380615234375</v>
      </c>
      <c r="D96" s="12">
        <v>11.645615577697754</v>
      </c>
      <c r="E96" s="12">
        <v>7.9173793792724609</v>
      </c>
    </row>
    <row r="97" spans="2:6">
      <c r="B97" s="38">
        <v>2093</v>
      </c>
      <c r="C97" s="39">
        <v>143.95188903808594</v>
      </c>
      <c r="D97" s="12">
        <v>11.465305328369141</v>
      </c>
      <c r="E97" s="12">
        <v>7.8172163963317871</v>
      </c>
    </row>
    <row r="98" spans="2:6">
      <c r="B98" s="38">
        <v>2094</v>
      </c>
      <c r="C98" s="39">
        <v>144.26568603515625</v>
      </c>
      <c r="D98" s="12">
        <v>11.284899711608887</v>
      </c>
      <c r="E98" s="12">
        <v>7.7169899940490723</v>
      </c>
    </row>
    <row r="99" spans="2:6">
      <c r="B99" s="38">
        <v>2095</v>
      </c>
      <c r="C99" s="39">
        <v>144.57955932617188</v>
      </c>
      <c r="D99" s="12">
        <v>11.104473114013672</v>
      </c>
      <c r="E99" s="12">
        <v>7.6167483329772949</v>
      </c>
    </row>
    <row r="100" spans="2:6">
      <c r="B100" s="38">
        <v>2096</v>
      </c>
      <c r="C100" s="39">
        <v>144.89337158203125</v>
      </c>
      <c r="D100" s="12">
        <v>10.924028396606445</v>
      </c>
      <c r="E100" s="12">
        <v>7.5164942741394043</v>
      </c>
    </row>
    <row r="101" spans="2:6">
      <c r="B101" s="38">
        <v>2097</v>
      </c>
      <c r="C101" s="39">
        <v>145.20729064941406</v>
      </c>
      <c r="D101" s="12">
        <v>10.743583679199219</v>
      </c>
      <c r="E101" s="12">
        <v>7.4162397384643555</v>
      </c>
    </row>
    <row r="102" spans="2:6">
      <c r="B102" s="38">
        <v>2098</v>
      </c>
      <c r="C102" s="39">
        <v>145.52101135253906</v>
      </c>
      <c r="D102" s="12">
        <v>10.563122749328613</v>
      </c>
      <c r="E102" s="12">
        <v>7.3159747123718262</v>
      </c>
    </row>
    <row r="103" spans="2:6">
      <c r="B103" s="38">
        <v>2099</v>
      </c>
      <c r="C103" s="39">
        <v>145.83486938476562</v>
      </c>
      <c r="D103" s="12">
        <v>10.382674217224121</v>
      </c>
      <c r="E103" s="12">
        <v>7.2157173156738281</v>
      </c>
    </row>
    <row r="104" spans="2:6">
      <c r="B104" s="38">
        <v>2100</v>
      </c>
      <c r="C104" s="39">
        <v>146.14859008789062</v>
      </c>
      <c r="D104" s="12">
        <v>10.202218055725098</v>
      </c>
      <c r="E104" s="12">
        <v>7.1154541969299316</v>
      </c>
      <c r="F104" s="12">
        <v>6</v>
      </c>
    </row>
  </sheetData>
  <sheetCalcPr fullCalcOnLoad="1"/>
  <phoneticPr fontId="11"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about this file</vt:lpstr>
      <vt:lpstr>BAU</vt:lpstr>
      <vt:lpstr>Ambition Now</vt:lpstr>
      <vt:lpstr>2020 Pledges w 2050 Correction</vt:lpstr>
      <vt:lpstr>Press Release Graph</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Siegel</dc:creator>
  <cp:lastModifiedBy>Beth Sawin</cp:lastModifiedBy>
  <dcterms:created xsi:type="dcterms:W3CDTF">2011-10-31T18:20:15Z</dcterms:created>
  <dcterms:modified xsi:type="dcterms:W3CDTF">2011-12-03T15:52:51Z</dcterms:modified>
</cp:coreProperties>
</file>